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ドキュメント/Excelレベルチェック/"/>
    </mc:Choice>
  </mc:AlternateContent>
  <xr:revisionPtr revIDLastSave="29" documentId="8_{B7A9A961-E305-4800-8C3B-8CC94417BCA2}" xr6:coauthVersionLast="45" xr6:coauthVersionMax="45" xr10:uidLastSave="{F81FE331-B8B9-44D9-8CBB-2E6C1ABB36F0}"/>
  <bookViews>
    <workbookView xWindow="-98" yWindow="-98" windowWidth="20715" windowHeight="13276" xr2:uid="{C77768DB-24CF-47CB-9409-F01C954D968E}"/>
  </bookViews>
  <sheets>
    <sheet name="販売データ" sheetId="1" r:id="rId1"/>
    <sheet name="11月" sheetId="3" r:id="rId2"/>
    <sheet name="12月" sheetId="4" r:id="rId3"/>
    <sheet name="12月スカート構成比" sheetId="6" r:id="rId4"/>
    <sheet name="集計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2" l="1"/>
  <c r="D14" i="2"/>
  <c r="E3" i="2"/>
  <c r="E4" i="2"/>
  <c r="E5" i="2"/>
  <c r="E6" i="2"/>
  <c r="E7" i="2"/>
  <c r="E8" i="2"/>
  <c r="E9" i="2"/>
  <c r="E10" i="2"/>
  <c r="E11" i="2"/>
  <c r="E12" i="2"/>
  <c r="E13" i="2"/>
  <c r="E14" i="2"/>
  <c r="E2" i="2"/>
  <c r="M33" i="4"/>
  <c r="L33" i="4"/>
  <c r="K33" i="4"/>
  <c r="J33" i="4"/>
  <c r="I33" i="4"/>
  <c r="H33" i="4"/>
  <c r="G33" i="4"/>
  <c r="F33" i="4"/>
  <c r="E33" i="4"/>
  <c r="D33" i="4"/>
  <c r="C33" i="4"/>
  <c r="B33" i="4"/>
  <c r="C33" i="3"/>
  <c r="D33" i="3"/>
  <c r="E33" i="3"/>
  <c r="F33" i="3"/>
  <c r="G33" i="3"/>
  <c r="H33" i="3"/>
  <c r="I33" i="3"/>
  <c r="J33" i="3"/>
  <c r="K33" i="3"/>
  <c r="L33" i="3"/>
  <c r="M33" i="3"/>
  <c r="B33" i="3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</calcChain>
</file>

<file path=xl/sharedStrings.xml><?xml version="1.0" encoding="utf-8"?>
<sst xmlns="http://schemas.openxmlformats.org/spreadsheetml/2006/main" count="79" uniqueCount="23">
  <si>
    <t>販売日</t>
    <rPh sb="0" eb="2">
      <t>ハンバイ</t>
    </rPh>
    <rPh sb="2" eb="3">
      <t>ビ</t>
    </rPh>
    <phoneticPr fontId="3"/>
  </si>
  <si>
    <t>スキニー</t>
  </si>
  <si>
    <t>ガウチョ</t>
  </si>
  <si>
    <t>ショート</t>
  </si>
  <si>
    <t>ワイド</t>
  </si>
  <si>
    <t>パンツ計</t>
    <rPh sb="3" eb="4">
      <t>ケイ</t>
    </rPh>
    <phoneticPr fontId="3"/>
  </si>
  <si>
    <t>ストレート</t>
    <phoneticPr fontId="3"/>
  </si>
  <si>
    <t>タイト</t>
    <phoneticPr fontId="3"/>
  </si>
  <si>
    <t>スリム</t>
    <phoneticPr fontId="3"/>
  </si>
  <si>
    <t>プリーツ</t>
  </si>
  <si>
    <t>シフォン</t>
    <phoneticPr fontId="3"/>
  </si>
  <si>
    <t>キュロット</t>
    <phoneticPr fontId="3"/>
  </si>
  <si>
    <t>スカート計</t>
    <rPh sb="4" eb="5">
      <t>ケイ</t>
    </rPh>
    <phoneticPr fontId="3"/>
  </si>
  <si>
    <t>総計</t>
    <rPh sb="0" eb="2">
      <t>ソウケイ</t>
    </rPh>
    <phoneticPr fontId="3"/>
  </si>
  <si>
    <t>商品</t>
    <rPh sb="0" eb="2">
      <t>ショウヒン</t>
    </rPh>
    <phoneticPr fontId="3"/>
  </si>
  <si>
    <t>パンツ</t>
    <phoneticPr fontId="3"/>
  </si>
  <si>
    <t>スカート</t>
    <phoneticPr fontId="3"/>
  </si>
  <si>
    <t>11月</t>
    <rPh sb="2" eb="3">
      <t>ガツ</t>
    </rPh>
    <phoneticPr fontId="3"/>
  </si>
  <si>
    <t>前月比</t>
    <rPh sb="0" eb="3">
      <t>ゼンゲツヒ</t>
    </rPh>
    <phoneticPr fontId="3"/>
  </si>
  <si>
    <t>種類</t>
    <rPh sb="0" eb="2">
      <t>シュルイ</t>
    </rPh>
    <phoneticPr fontId="3"/>
  </si>
  <si>
    <t>9月</t>
    <rPh sb="1" eb="2">
      <t>ガツ</t>
    </rPh>
    <phoneticPr fontId="3"/>
  </si>
  <si>
    <t>10月</t>
    <phoneticPr fontId="3"/>
  </si>
  <si>
    <t>12月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</si>
</sst>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theme="4"/>
      </patternFill>
    </fill>
  </fills>
  <borders count="19">
    <border>
      <left/>
      <right/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 style="medium">
        <color theme="4" tint="-0.249977111117893"/>
      </top>
      <bottom style="double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medium">
        <color theme="4" tint="-0.249977111117893"/>
      </top>
      <bottom style="double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double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double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double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double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thin">
        <color theme="4" tint="-0.249977111117893"/>
      </top>
      <bottom style="double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/>
      <bottom style="medium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/>
      <bottom style="medium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/>
      <bottom style="medium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 style="double">
        <color theme="4" tint="-0.249977111117893"/>
      </top>
      <bottom/>
      <diagonal/>
    </border>
    <border>
      <left style="medium">
        <color theme="4" tint="-0.249977111117893"/>
      </left>
      <right style="thin">
        <color theme="4" tint="-0.249977111117893"/>
      </right>
      <top/>
      <bottom/>
      <diagonal/>
    </border>
    <border>
      <left style="medium">
        <color theme="4" tint="-0.249977111117893"/>
      </left>
      <right style="thin">
        <color theme="4" tint="-0.249977111117893"/>
      </right>
      <top/>
      <bottom style="double">
        <color theme="4" tint="-0.249977111117893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176" fontId="0" fillId="0" borderId="2" xfId="2" applyNumberFormat="1" applyFont="1" applyBorder="1">
      <alignment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0" fillId="0" borderId="6" xfId="1" applyFont="1" applyBorder="1">
      <alignment vertical="center"/>
    </xf>
    <xf numFmtId="176" fontId="0" fillId="0" borderId="7" xfId="2" applyNumberFormat="1" applyFont="1" applyBorder="1">
      <alignment vertical="center"/>
    </xf>
    <xf numFmtId="0" fontId="5" fillId="3" borderId="8" xfId="0" applyFont="1" applyFill="1" applyBorder="1" applyAlignment="1">
      <alignment horizontal="center" vertical="center"/>
    </xf>
    <xf numFmtId="38" fontId="5" fillId="3" borderId="8" xfId="1" applyFont="1" applyFill="1" applyBorder="1">
      <alignment vertical="center"/>
    </xf>
    <xf numFmtId="176" fontId="5" fillId="3" borderId="9" xfId="2" applyNumberFormat="1" applyFont="1" applyFill="1" applyBorder="1">
      <alignment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>
      <alignment vertical="center"/>
    </xf>
    <xf numFmtId="38" fontId="5" fillId="5" borderId="11" xfId="1" applyFont="1" applyFill="1" applyBorder="1">
      <alignment vertical="center"/>
    </xf>
    <xf numFmtId="176" fontId="5" fillId="5" borderId="12" xfId="2" applyNumberFormat="1" applyFont="1" applyFill="1" applyBorder="1">
      <alignment vertical="center"/>
    </xf>
    <xf numFmtId="0" fontId="5" fillId="4" borderId="8" xfId="0" applyFont="1" applyFill="1" applyBorder="1" applyAlignment="1">
      <alignment horizontal="center" vertical="center"/>
    </xf>
    <xf numFmtId="38" fontId="5" fillId="4" borderId="8" xfId="1" applyFont="1" applyFill="1" applyBorder="1">
      <alignment vertical="center"/>
    </xf>
    <xf numFmtId="176" fontId="5" fillId="4" borderId="9" xfId="2" applyNumberFormat="1" applyFont="1" applyFill="1" applyBorder="1">
      <alignment vertical="center"/>
    </xf>
    <xf numFmtId="0" fontId="0" fillId="2" borderId="17" xfId="0" applyFont="1" applyFill="1" applyBorder="1">
      <alignment vertical="center"/>
    </xf>
    <xf numFmtId="0" fontId="0" fillId="2" borderId="18" xfId="0" applyFont="1" applyFill="1" applyBorder="1">
      <alignment vertical="center"/>
    </xf>
    <xf numFmtId="0" fontId="0" fillId="0" borderId="17" xfId="0" applyFont="1" applyBorder="1">
      <alignment vertical="center"/>
    </xf>
    <xf numFmtId="0" fontId="0" fillId="0" borderId="18" xfId="0" applyFont="1" applyBorder="1">
      <alignment vertical="center"/>
    </xf>
    <xf numFmtId="14" fontId="0" fillId="2" borderId="16" xfId="0" applyNumberFormat="1" applyFont="1" applyFill="1" applyBorder="1">
      <alignment vertical="center"/>
    </xf>
    <xf numFmtId="14" fontId="0" fillId="0" borderId="16" xfId="0" applyNumberFormat="1" applyFont="1" applyBorder="1">
      <alignment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numFmt numFmtId="0" formatCode="General"/>
    </dxf>
    <dxf>
      <numFmt numFmtId="0" formatCode="General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3">
                  <a:shade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A35-434F-A2A0-876C16ED6375}"/>
              </c:ext>
            </c:extLst>
          </c:dPt>
          <c:dPt>
            <c:idx val="1"/>
            <c:bubble3D val="0"/>
            <c:spPr>
              <a:solidFill>
                <a:schemeClr val="accent3">
                  <a:shade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A35-434F-A2A0-876C16ED6375}"/>
              </c:ext>
            </c:extLst>
          </c:dPt>
          <c:dPt>
            <c:idx val="2"/>
            <c:bubble3D val="0"/>
            <c:spPr>
              <a:solidFill>
                <a:schemeClr val="accent3">
                  <a:shade val="9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A35-434F-A2A0-876C16ED6375}"/>
              </c:ext>
            </c:extLst>
          </c:dPt>
          <c:dPt>
            <c:idx val="3"/>
            <c:bubble3D val="0"/>
            <c:spPr>
              <a:solidFill>
                <a:schemeClr val="accent3">
                  <a:tint val="9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A35-434F-A2A0-876C16ED6375}"/>
              </c:ext>
            </c:extLst>
          </c:dPt>
          <c:dPt>
            <c:idx val="4"/>
            <c:bubble3D val="0"/>
            <c:spPr>
              <a:solidFill>
                <a:schemeClr val="accent3">
                  <a:tint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A35-434F-A2A0-876C16ED6375}"/>
              </c:ext>
            </c:extLst>
          </c:dPt>
          <c:dPt>
            <c:idx val="5"/>
            <c:bubble3D val="0"/>
            <c:spPr>
              <a:solidFill>
                <a:schemeClr val="accent3">
                  <a:tint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A35-434F-A2A0-876C16ED63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集計!$B$7:$B$12</c:f>
              <c:strCache>
                <c:ptCount val="6"/>
                <c:pt idx="0">
                  <c:v>ストレート</c:v>
                </c:pt>
                <c:pt idx="1">
                  <c:v>タイト</c:v>
                </c:pt>
                <c:pt idx="2">
                  <c:v>スリム</c:v>
                </c:pt>
                <c:pt idx="3">
                  <c:v>プリーツ</c:v>
                </c:pt>
                <c:pt idx="4">
                  <c:v>シフォン</c:v>
                </c:pt>
                <c:pt idx="5">
                  <c:v>キュロット</c:v>
                </c:pt>
              </c:strCache>
            </c:strRef>
          </c:cat>
          <c:val>
            <c:numRef>
              <c:f>集計!$D$7:$D$12</c:f>
              <c:numCache>
                <c:formatCode>#,##0_);[Red]\(#,##0\)</c:formatCode>
                <c:ptCount val="6"/>
                <c:pt idx="0">
                  <c:v>1135000</c:v>
                </c:pt>
                <c:pt idx="1">
                  <c:v>1069000</c:v>
                </c:pt>
                <c:pt idx="2">
                  <c:v>1095000</c:v>
                </c:pt>
                <c:pt idx="3">
                  <c:v>1052000</c:v>
                </c:pt>
                <c:pt idx="4">
                  <c:v>1062000</c:v>
                </c:pt>
                <c:pt idx="5">
                  <c:v>1004000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A35-434F-A2A0-876C16ED63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184683A-1F96-4E2E-938E-349559CAC53D}">
  <sheetPr/>
  <sheetViews>
    <sheetView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9542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417EBA3-E57E-4C81-8B80-03BE4B6BBAD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FC3D39D-0408-4100-A23F-0D5CBE4281E9}" name="販売" displayName="販売" ref="A1:M367" totalsRowShown="0" headerRowDxfId="3">
  <autoFilter ref="A1:M367" xr:uid="{EC924F00-9165-4307-A0E0-3D2DDB5ACB79}"/>
  <tableColumns count="13">
    <tableColumn id="1" xr3:uid="{7E414EB1-81D4-4E6D-B3F3-8DD18E52BEC2}" name="販売日" dataDxfId="2"/>
    <tableColumn id="2" xr3:uid="{C573E5AD-4AEB-4E10-BFB6-2A007A7F65CE}" name="ガウチョ"/>
    <tableColumn id="3" xr3:uid="{E17CD875-52C6-4B2D-9CCC-2FC278780F71}" name="ショート"/>
    <tableColumn id="4" xr3:uid="{6BFD8C35-AB64-4EB2-A9BF-3426EB03CC25}" name="スキニー"/>
    <tableColumn id="5" xr3:uid="{0392E2B5-17B3-4092-B584-EC9C5CA606BB}" name="ワイド"/>
    <tableColumn id="6" xr3:uid="{ABF316E7-2542-4DC0-BB77-F83F38044433}" name="パンツ計" dataDxfId="1">
      <calculatedColumnFormula>SUM(販売[[#This Row],[ガウチョ]:[ワイド]])</calculatedColumnFormula>
    </tableColumn>
    <tableColumn id="7" xr3:uid="{31982142-3A76-4B05-AF57-0CDC3BDF7282}" name="ストレート"/>
    <tableColumn id="8" xr3:uid="{EB253C97-9E0D-4130-9DB0-0C6E873FC9A5}" name="タイト"/>
    <tableColumn id="9" xr3:uid="{128B906C-B618-4F92-BF91-6A5D3DFC59EA}" name="スリム"/>
    <tableColumn id="10" xr3:uid="{4FB3C3C2-6BB5-4D30-A2CA-5361793D7ED3}" name="プリーツ"/>
    <tableColumn id="11" xr3:uid="{14251F2C-CF99-4E67-9158-DACE6AFC54DB}" name="シフォン"/>
    <tableColumn id="12" xr3:uid="{6327656C-B0FD-4645-A1BE-E46631DE35D7}" name="キュロット"/>
    <tableColumn id="13" xr3:uid="{26A0EB51-5BCA-45EC-9CB4-6DD55CE3AF61}" name="スカート計" dataDxfId="0">
      <calculatedColumnFormula>SUM(販売[[#This Row],[ストレート]:[キュロット]])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A41FF-E064-4C5E-8455-D1DD7D093FA4}">
  <dimension ref="A1:M602"/>
  <sheetViews>
    <sheetView tabSelected="1" zoomScale="90" zoomScaleNormal="90" workbookViewId="0">
      <selection activeCell="B342" sqref="B342"/>
    </sheetView>
  </sheetViews>
  <sheetFormatPr defaultRowHeight="17.649999999999999" x14ac:dyDescent="0.7"/>
  <cols>
    <col min="1" max="13" width="13.25" customWidth="1"/>
  </cols>
  <sheetData>
    <row r="1" spans="1:13" x14ac:dyDescent="0.7">
      <c r="A1" s="1" t="s">
        <v>0</v>
      </c>
      <c r="B1" s="1" t="s">
        <v>2</v>
      </c>
      <c r="C1" s="1" t="s">
        <v>3</v>
      </c>
      <c r="D1" s="1" t="s">
        <v>1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7">
      <c r="A2" s="2">
        <v>43831</v>
      </c>
      <c r="B2">
        <v>24000</v>
      </c>
      <c r="C2">
        <v>35000</v>
      </c>
      <c r="D2">
        <v>37000</v>
      </c>
      <c r="E2">
        <v>48000</v>
      </c>
      <c r="F2">
        <f>SUM(販売[[#This Row],[ガウチョ]:[ワイド]])</f>
        <v>144000</v>
      </c>
      <c r="G2">
        <v>35000</v>
      </c>
      <c r="H2">
        <v>20000</v>
      </c>
      <c r="I2">
        <v>31000</v>
      </c>
      <c r="J2">
        <v>47000</v>
      </c>
      <c r="K2">
        <v>48000</v>
      </c>
      <c r="L2">
        <v>41000</v>
      </c>
      <c r="M2">
        <f>SUM(販売[[#This Row],[ストレート]:[キュロット]])</f>
        <v>222000</v>
      </c>
    </row>
    <row r="3" spans="1:13" x14ac:dyDescent="0.7">
      <c r="A3" s="2">
        <v>43832</v>
      </c>
      <c r="B3">
        <v>30000</v>
      </c>
      <c r="C3">
        <v>34000</v>
      </c>
      <c r="D3">
        <v>41000</v>
      </c>
      <c r="E3">
        <v>32000</v>
      </c>
      <c r="F3">
        <f>SUM(販売[[#This Row],[ガウチョ]:[ワイド]])</f>
        <v>137000</v>
      </c>
      <c r="G3">
        <v>26000</v>
      </c>
      <c r="H3">
        <v>22000</v>
      </c>
      <c r="I3">
        <v>38000</v>
      </c>
      <c r="J3">
        <v>35000</v>
      </c>
      <c r="K3">
        <v>40000</v>
      </c>
      <c r="L3">
        <v>23000</v>
      </c>
      <c r="M3">
        <f>SUM(販売[[#This Row],[ストレート]:[キュロット]])</f>
        <v>184000</v>
      </c>
    </row>
    <row r="4" spans="1:13" x14ac:dyDescent="0.7">
      <c r="A4" s="2">
        <v>43833</v>
      </c>
      <c r="B4">
        <v>24000</v>
      </c>
      <c r="C4">
        <v>50000</v>
      </c>
      <c r="D4">
        <v>39000</v>
      </c>
      <c r="E4">
        <v>41000</v>
      </c>
      <c r="F4">
        <f>SUM(販売[[#This Row],[ガウチョ]:[ワイド]])</f>
        <v>154000</v>
      </c>
      <c r="G4">
        <v>32000</v>
      </c>
      <c r="H4">
        <v>41000</v>
      </c>
      <c r="I4">
        <v>25000</v>
      </c>
      <c r="J4">
        <v>48000</v>
      </c>
      <c r="K4">
        <v>20000</v>
      </c>
      <c r="L4">
        <v>46000</v>
      </c>
      <c r="M4">
        <f>SUM(販売[[#This Row],[ストレート]:[キュロット]])</f>
        <v>212000</v>
      </c>
    </row>
    <row r="5" spans="1:13" x14ac:dyDescent="0.7">
      <c r="A5" s="2">
        <v>43834</v>
      </c>
      <c r="B5">
        <v>32000</v>
      </c>
      <c r="C5">
        <v>50000</v>
      </c>
      <c r="D5">
        <v>39000</v>
      </c>
      <c r="E5">
        <v>50000</v>
      </c>
      <c r="F5">
        <f>SUM(販売[[#This Row],[ガウチョ]:[ワイド]])</f>
        <v>171000</v>
      </c>
      <c r="G5">
        <v>31000</v>
      </c>
      <c r="H5">
        <v>34000</v>
      </c>
      <c r="I5">
        <v>35000</v>
      </c>
      <c r="J5">
        <v>20000</v>
      </c>
      <c r="K5">
        <v>29000</v>
      </c>
      <c r="L5">
        <v>48000</v>
      </c>
      <c r="M5">
        <f>SUM(販売[[#This Row],[ストレート]:[キュロット]])</f>
        <v>197000</v>
      </c>
    </row>
    <row r="6" spans="1:13" x14ac:dyDescent="0.7">
      <c r="A6" s="2">
        <v>43835</v>
      </c>
      <c r="B6">
        <v>49000</v>
      </c>
      <c r="C6">
        <v>29000</v>
      </c>
      <c r="D6">
        <v>38000</v>
      </c>
      <c r="E6">
        <v>39000</v>
      </c>
      <c r="F6">
        <f>SUM(販売[[#This Row],[ガウチョ]:[ワイド]])</f>
        <v>155000</v>
      </c>
      <c r="G6">
        <v>29000</v>
      </c>
      <c r="H6">
        <v>44000</v>
      </c>
      <c r="I6">
        <v>48000</v>
      </c>
      <c r="J6">
        <v>21000</v>
      </c>
      <c r="K6">
        <v>24000</v>
      </c>
      <c r="L6">
        <v>32000</v>
      </c>
      <c r="M6">
        <f>SUM(販売[[#This Row],[ストレート]:[キュロット]])</f>
        <v>198000</v>
      </c>
    </row>
    <row r="7" spans="1:13" x14ac:dyDescent="0.7">
      <c r="A7" s="2">
        <v>43836</v>
      </c>
      <c r="B7">
        <v>30000</v>
      </c>
      <c r="C7">
        <v>28000</v>
      </c>
      <c r="D7">
        <v>32000</v>
      </c>
      <c r="E7">
        <v>29000</v>
      </c>
      <c r="F7">
        <f>SUM(販売[[#This Row],[ガウチョ]:[ワイド]])</f>
        <v>119000</v>
      </c>
      <c r="G7">
        <v>48000</v>
      </c>
      <c r="H7">
        <v>34000</v>
      </c>
      <c r="I7">
        <v>22000</v>
      </c>
      <c r="J7">
        <v>25000</v>
      </c>
      <c r="K7">
        <v>50000</v>
      </c>
      <c r="L7">
        <v>34000</v>
      </c>
      <c r="M7">
        <f>SUM(販売[[#This Row],[ストレート]:[キュロット]])</f>
        <v>213000</v>
      </c>
    </row>
    <row r="8" spans="1:13" x14ac:dyDescent="0.7">
      <c r="A8" s="2">
        <v>43837</v>
      </c>
      <c r="B8">
        <v>49000</v>
      </c>
      <c r="C8">
        <v>24000</v>
      </c>
      <c r="D8">
        <v>48000</v>
      </c>
      <c r="E8">
        <v>24000</v>
      </c>
      <c r="F8">
        <f>SUM(販売[[#This Row],[ガウチョ]:[ワイド]])</f>
        <v>145000</v>
      </c>
      <c r="G8">
        <v>35000</v>
      </c>
      <c r="H8">
        <v>33000</v>
      </c>
      <c r="I8">
        <v>22000</v>
      </c>
      <c r="J8">
        <v>24000</v>
      </c>
      <c r="K8">
        <v>36000</v>
      </c>
      <c r="L8">
        <v>37000</v>
      </c>
      <c r="M8">
        <f>SUM(販売[[#This Row],[ストレート]:[キュロット]])</f>
        <v>187000</v>
      </c>
    </row>
    <row r="9" spans="1:13" x14ac:dyDescent="0.7">
      <c r="A9" s="2">
        <v>43838</v>
      </c>
      <c r="B9">
        <v>35000</v>
      </c>
      <c r="C9">
        <v>30000</v>
      </c>
      <c r="D9">
        <v>46000</v>
      </c>
      <c r="E9">
        <v>50000</v>
      </c>
      <c r="F9">
        <f>SUM(販売[[#This Row],[ガウチョ]:[ワイド]])</f>
        <v>161000</v>
      </c>
      <c r="G9">
        <v>48000</v>
      </c>
      <c r="H9">
        <v>47000</v>
      </c>
      <c r="I9">
        <v>20000</v>
      </c>
      <c r="J9">
        <v>48000</v>
      </c>
      <c r="K9">
        <v>39000</v>
      </c>
      <c r="L9">
        <v>37000</v>
      </c>
      <c r="M9">
        <f>SUM(販売[[#This Row],[ストレート]:[キュロット]])</f>
        <v>239000</v>
      </c>
    </row>
    <row r="10" spans="1:13" x14ac:dyDescent="0.7">
      <c r="A10" s="2">
        <v>43839</v>
      </c>
      <c r="B10">
        <v>30000</v>
      </c>
      <c r="C10">
        <v>28000</v>
      </c>
      <c r="D10">
        <v>47000</v>
      </c>
      <c r="E10">
        <v>23000</v>
      </c>
      <c r="F10">
        <f>SUM(販売[[#This Row],[ガウチョ]:[ワイド]])</f>
        <v>128000</v>
      </c>
      <c r="G10">
        <v>33000</v>
      </c>
      <c r="H10">
        <v>22000</v>
      </c>
      <c r="I10">
        <v>49000</v>
      </c>
      <c r="J10">
        <v>25000</v>
      </c>
      <c r="K10">
        <v>33000</v>
      </c>
      <c r="L10">
        <v>33000</v>
      </c>
      <c r="M10">
        <f>SUM(販売[[#This Row],[ストレート]:[キュロット]])</f>
        <v>195000</v>
      </c>
    </row>
    <row r="11" spans="1:13" x14ac:dyDescent="0.7">
      <c r="A11" s="2">
        <v>43840</v>
      </c>
      <c r="B11">
        <v>46000</v>
      </c>
      <c r="C11">
        <v>34000</v>
      </c>
      <c r="D11">
        <v>24000</v>
      </c>
      <c r="E11">
        <v>23000</v>
      </c>
      <c r="F11">
        <f>SUM(販売[[#This Row],[ガウチョ]:[ワイド]])</f>
        <v>127000</v>
      </c>
      <c r="G11">
        <v>30000</v>
      </c>
      <c r="H11">
        <v>50000</v>
      </c>
      <c r="I11">
        <v>22000</v>
      </c>
      <c r="J11">
        <v>32000</v>
      </c>
      <c r="K11">
        <v>43000</v>
      </c>
      <c r="L11">
        <v>41000</v>
      </c>
      <c r="M11">
        <f>SUM(販売[[#This Row],[ストレート]:[キュロット]])</f>
        <v>218000</v>
      </c>
    </row>
    <row r="12" spans="1:13" x14ac:dyDescent="0.7">
      <c r="A12" s="2">
        <v>43841</v>
      </c>
      <c r="B12">
        <v>20000</v>
      </c>
      <c r="C12">
        <v>30000</v>
      </c>
      <c r="D12">
        <v>33000</v>
      </c>
      <c r="E12">
        <v>40000</v>
      </c>
      <c r="F12">
        <f>SUM(販売[[#This Row],[ガウチョ]:[ワイド]])</f>
        <v>123000</v>
      </c>
      <c r="G12">
        <v>21000</v>
      </c>
      <c r="H12">
        <v>44000</v>
      </c>
      <c r="I12">
        <v>25000</v>
      </c>
      <c r="J12">
        <v>24000</v>
      </c>
      <c r="K12">
        <v>27000</v>
      </c>
      <c r="L12">
        <v>37000</v>
      </c>
      <c r="M12">
        <f>SUM(販売[[#This Row],[ストレート]:[キュロット]])</f>
        <v>178000</v>
      </c>
    </row>
    <row r="13" spans="1:13" x14ac:dyDescent="0.7">
      <c r="A13" s="2">
        <v>43842</v>
      </c>
      <c r="B13">
        <v>21000</v>
      </c>
      <c r="C13">
        <v>45000</v>
      </c>
      <c r="D13">
        <v>34000</v>
      </c>
      <c r="E13">
        <v>33000</v>
      </c>
      <c r="F13">
        <f>SUM(販売[[#This Row],[ガウチョ]:[ワイド]])</f>
        <v>133000</v>
      </c>
      <c r="G13">
        <v>38000</v>
      </c>
      <c r="H13">
        <v>37000</v>
      </c>
      <c r="I13">
        <v>28000</v>
      </c>
      <c r="J13">
        <v>34000</v>
      </c>
      <c r="K13">
        <v>27000</v>
      </c>
      <c r="L13">
        <v>45000</v>
      </c>
      <c r="M13">
        <f>SUM(販売[[#This Row],[ストレート]:[キュロット]])</f>
        <v>209000</v>
      </c>
    </row>
    <row r="14" spans="1:13" x14ac:dyDescent="0.7">
      <c r="A14" s="2">
        <v>43843</v>
      </c>
      <c r="B14">
        <v>44000</v>
      </c>
      <c r="C14">
        <v>47000</v>
      </c>
      <c r="D14">
        <v>39000</v>
      </c>
      <c r="E14">
        <v>40000</v>
      </c>
      <c r="F14">
        <f>SUM(販売[[#This Row],[ガウチョ]:[ワイド]])</f>
        <v>170000</v>
      </c>
      <c r="G14">
        <v>49000</v>
      </c>
      <c r="H14">
        <v>35000</v>
      </c>
      <c r="I14">
        <v>36000</v>
      </c>
      <c r="J14">
        <v>49000</v>
      </c>
      <c r="K14">
        <v>45000</v>
      </c>
      <c r="L14">
        <v>36000</v>
      </c>
      <c r="M14">
        <f>SUM(販売[[#This Row],[ストレート]:[キュロット]])</f>
        <v>250000</v>
      </c>
    </row>
    <row r="15" spans="1:13" x14ac:dyDescent="0.7">
      <c r="A15" s="2">
        <v>43844</v>
      </c>
      <c r="B15">
        <v>41000</v>
      </c>
      <c r="C15">
        <v>36000</v>
      </c>
      <c r="D15">
        <v>33000</v>
      </c>
      <c r="E15">
        <v>32000</v>
      </c>
      <c r="F15">
        <f>SUM(販売[[#This Row],[ガウチョ]:[ワイド]])</f>
        <v>142000</v>
      </c>
      <c r="G15">
        <v>48000</v>
      </c>
      <c r="H15">
        <v>40000</v>
      </c>
      <c r="I15">
        <v>37000</v>
      </c>
      <c r="J15">
        <v>35000</v>
      </c>
      <c r="K15">
        <v>27000</v>
      </c>
      <c r="L15">
        <v>50000</v>
      </c>
      <c r="M15">
        <f>SUM(販売[[#This Row],[ストレート]:[キュロット]])</f>
        <v>237000</v>
      </c>
    </row>
    <row r="16" spans="1:13" x14ac:dyDescent="0.7">
      <c r="A16" s="2">
        <v>43845</v>
      </c>
      <c r="B16">
        <v>30000</v>
      </c>
      <c r="C16">
        <v>44000</v>
      </c>
      <c r="D16">
        <v>22000</v>
      </c>
      <c r="E16">
        <v>29000</v>
      </c>
      <c r="F16">
        <f>SUM(販売[[#This Row],[ガウチョ]:[ワイド]])</f>
        <v>125000</v>
      </c>
      <c r="G16">
        <v>28000</v>
      </c>
      <c r="H16">
        <v>37000</v>
      </c>
      <c r="I16">
        <v>30000</v>
      </c>
      <c r="J16">
        <v>46000</v>
      </c>
      <c r="K16">
        <v>36000</v>
      </c>
      <c r="L16">
        <v>42000</v>
      </c>
      <c r="M16">
        <f>SUM(販売[[#This Row],[ストレート]:[キュロット]])</f>
        <v>219000</v>
      </c>
    </row>
    <row r="17" spans="1:13" x14ac:dyDescent="0.7">
      <c r="A17" s="2">
        <v>43846</v>
      </c>
      <c r="B17">
        <v>33000</v>
      </c>
      <c r="C17">
        <v>36000</v>
      </c>
      <c r="D17">
        <v>37000</v>
      </c>
      <c r="E17">
        <v>25000</v>
      </c>
      <c r="F17">
        <f>SUM(販売[[#This Row],[ガウチョ]:[ワイド]])</f>
        <v>131000</v>
      </c>
      <c r="G17">
        <v>45000</v>
      </c>
      <c r="H17">
        <v>25000</v>
      </c>
      <c r="I17">
        <v>34000</v>
      </c>
      <c r="J17">
        <v>35000</v>
      </c>
      <c r="K17">
        <v>28000</v>
      </c>
      <c r="L17">
        <v>37000</v>
      </c>
      <c r="M17">
        <f>SUM(販売[[#This Row],[ストレート]:[キュロット]])</f>
        <v>204000</v>
      </c>
    </row>
    <row r="18" spans="1:13" x14ac:dyDescent="0.7">
      <c r="A18" s="2">
        <v>43847</v>
      </c>
      <c r="B18">
        <v>21000</v>
      </c>
      <c r="C18">
        <v>40000</v>
      </c>
      <c r="D18">
        <v>41000</v>
      </c>
      <c r="E18">
        <v>47000</v>
      </c>
      <c r="F18">
        <f>SUM(販売[[#This Row],[ガウチョ]:[ワイド]])</f>
        <v>149000</v>
      </c>
      <c r="G18">
        <v>50000</v>
      </c>
      <c r="H18">
        <v>44000</v>
      </c>
      <c r="I18">
        <v>24000</v>
      </c>
      <c r="J18">
        <v>33000</v>
      </c>
      <c r="K18">
        <v>23000</v>
      </c>
      <c r="L18">
        <v>33000</v>
      </c>
      <c r="M18">
        <f>SUM(販売[[#This Row],[ストレート]:[キュロット]])</f>
        <v>207000</v>
      </c>
    </row>
    <row r="19" spans="1:13" x14ac:dyDescent="0.7">
      <c r="A19" s="2">
        <v>43848</v>
      </c>
      <c r="B19">
        <v>38000</v>
      </c>
      <c r="C19">
        <v>50000</v>
      </c>
      <c r="D19">
        <v>37000</v>
      </c>
      <c r="E19">
        <v>38000</v>
      </c>
      <c r="F19">
        <f>SUM(販売[[#This Row],[ガウチョ]:[ワイド]])</f>
        <v>163000</v>
      </c>
      <c r="G19">
        <v>31000</v>
      </c>
      <c r="H19">
        <v>26000</v>
      </c>
      <c r="I19">
        <v>21000</v>
      </c>
      <c r="J19">
        <v>35000</v>
      </c>
      <c r="K19">
        <v>43000</v>
      </c>
      <c r="L19">
        <v>42000</v>
      </c>
      <c r="M19">
        <f>SUM(販売[[#This Row],[ストレート]:[キュロット]])</f>
        <v>198000</v>
      </c>
    </row>
    <row r="20" spans="1:13" x14ac:dyDescent="0.7">
      <c r="A20" s="2">
        <v>43849</v>
      </c>
      <c r="B20">
        <v>46000</v>
      </c>
      <c r="C20">
        <v>41000</v>
      </c>
      <c r="D20">
        <v>35000</v>
      </c>
      <c r="E20">
        <v>30000</v>
      </c>
      <c r="F20">
        <f>SUM(販売[[#This Row],[ガウチョ]:[ワイド]])</f>
        <v>152000</v>
      </c>
      <c r="G20">
        <v>48000</v>
      </c>
      <c r="H20">
        <v>35000</v>
      </c>
      <c r="I20">
        <v>26000</v>
      </c>
      <c r="J20">
        <v>32000</v>
      </c>
      <c r="K20">
        <v>43000</v>
      </c>
      <c r="L20">
        <v>41000</v>
      </c>
      <c r="M20">
        <f>SUM(販売[[#This Row],[ストレート]:[キュロット]])</f>
        <v>225000</v>
      </c>
    </row>
    <row r="21" spans="1:13" x14ac:dyDescent="0.7">
      <c r="A21" s="2">
        <v>43850</v>
      </c>
      <c r="B21">
        <v>31000</v>
      </c>
      <c r="C21">
        <v>38000</v>
      </c>
      <c r="D21">
        <v>50000</v>
      </c>
      <c r="E21">
        <v>20000</v>
      </c>
      <c r="F21">
        <f>SUM(販売[[#This Row],[ガウチョ]:[ワイド]])</f>
        <v>139000</v>
      </c>
      <c r="G21">
        <v>33000</v>
      </c>
      <c r="H21">
        <v>45000</v>
      </c>
      <c r="I21">
        <v>37000</v>
      </c>
      <c r="J21">
        <v>49000</v>
      </c>
      <c r="K21">
        <v>20000</v>
      </c>
      <c r="L21">
        <v>38000</v>
      </c>
      <c r="M21">
        <f>SUM(販売[[#This Row],[ストレート]:[キュロット]])</f>
        <v>222000</v>
      </c>
    </row>
    <row r="22" spans="1:13" x14ac:dyDescent="0.7">
      <c r="A22" s="2">
        <v>43851</v>
      </c>
      <c r="B22">
        <v>48000</v>
      </c>
      <c r="C22">
        <v>36000</v>
      </c>
      <c r="D22">
        <v>36000</v>
      </c>
      <c r="E22">
        <v>29000</v>
      </c>
      <c r="F22">
        <f>SUM(販売[[#This Row],[ガウチョ]:[ワイド]])</f>
        <v>149000</v>
      </c>
      <c r="G22">
        <v>29000</v>
      </c>
      <c r="H22">
        <v>38000</v>
      </c>
      <c r="I22">
        <v>38000</v>
      </c>
      <c r="J22">
        <v>28000</v>
      </c>
      <c r="K22">
        <v>37000</v>
      </c>
      <c r="L22">
        <v>41000</v>
      </c>
      <c r="M22">
        <f>SUM(販売[[#This Row],[ストレート]:[キュロット]])</f>
        <v>211000</v>
      </c>
    </row>
    <row r="23" spans="1:13" x14ac:dyDescent="0.7">
      <c r="A23" s="2">
        <v>43852</v>
      </c>
      <c r="B23">
        <v>25000</v>
      </c>
      <c r="C23">
        <v>49000</v>
      </c>
      <c r="D23">
        <v>42000</v>
      </c>
      <c r="E23">
        <v>42000</v>
      </c>
      <c r="F23">
        <f>SUM(販売[[#This Row],[ガウチョ]:[ワイド]])</f>
        <v>158000</v>
      </c>
      <c r="G23">
        <v>40000</v>
      </c>
      <c r="H23">
        <v>20000</v>
      </c>
      <c r="I23">
        <v>28000</v>
      </c>
      <c r="J23">
        <v>20000</v>
      </c>
      <c r="K23">
        <v>44000</v>
      </c>
      <c r="L23">
        <v>32000</v>
      </c>
      <c r="M23">
        <f>SUM(販売[[#This Row],[ストレート]:[キュロット]])</f>
        <v>184000</v>
      </c>
    </row>
    <row r="24" spans="1:13" x14ac:dyDescent="0.7">
      <c r="A24" s="2">
        <v>43853</v>
      </c>
      <c r="B24">
        <v>20000</v>
      </c>
      <c r="C24">
        <v>39000</v>
      </c>
      <c r="D24">
        <v>28000</v>
      </c>
      <c r="E24">
        <v>47000</v>
      </c>
      <c r="F24">
        <f>SUM(販売[[#This Row],[ガウチョ]:[ワイド]])</f>
        <v>134000</v>
      </c>
      <c r="G24">
        <v>21000</v>
      </c>
      <c r="H24">
        <v>31000</v>
      </c>
      <c r="I24">
        <v>35000</v>
      </c>
      <c r="J24">
        <v>30000</v>
      </c>
      <c r="K24">
        <v>27000</v>
      </c>
      <c r="L24">
        <v>22000</v>
      </c>
      <c r="M24">
        <f>SUM(販売[[#This Row],[ストレート]:[キュロット]])</f>
        <v>166000</v>
      </c>
    </row>
    <row r="25" spans="1:13" x14ac:dyDescent="0.7">
      <c r="A25" s="2">
        <v>43854</v>
      </c>
      <c r="B25">
        <v>43000</v>
      </c>
      <c r="C25">
        <v>21000</v>
      </c>
      <c r="D25">
        <v>44000</v>
      </c>
      <c r="E25">
        <v>45000</v>
      </c>
      <c r="F25">
        <f>SUM(販売[[#This Row],[ガウチョ]:[ワイド]])</f>
        <v>153000</v>
      </c>
      <c r="G25">
        <v>30000</v>
      </c>
      <c r="H25">
        <v>28000</v>
      </c>
      <c r="I25">
        <v>49000</v>
      </c>
      <c r="J25">
        <v>21000</v>
      </c>
      <c r="K25">
        <v>32000</v>
      </c>
      <c r="L25">
        <v>45000</v>
      </c>
      <c r="M25">
        <f>SUM(販売[[#This Row],[ストレート]:[キュロット]])</f>
        <v>205000</v>
      </c>
    </row>
    <row r="26" spans="1:13" x14ac:dyDescent="0.7">
      <c r="A26" s="2">
        <v>43855</v>
      </c>
      <c r="B26">
        <v>22000</v>
      </c>
      <c r="C26">
        <v>34000</v>
      </c>
      <c r="D26">
        <v>35000</v>
      </c>
      <c r="E26">
        <v>40000</v>
      </c>
      <c r="F26">
        <f>SUM(販売[[#This Row],[ガウチョ]:[ワイド]])</f>
        <v>131000</v>
      </c>
      <c r="G26">
        <v>39000</v>
      </c>
      <c r="H26">
        <v>33000</v>
      </c>
      <c r="I26">
        <v>40000</v>
      </c>
      <c r="J26">
        <v>39000</v>
      </c>
      <c r="K26">
        <v>34000</v>
      </c>
      <c r="L26">
        <v>49000</v>
      </c>
      <c r="M26">
        <f>SUM(販売[[#This Row],[ストレート]:[キュロット]])</f>
        <v>234000</v>
      </c>
    </row>
    <row r="27" spans="1:13" x14ac:dyDescent="0.7">
      <c r="A27" s="2">
        <v>43856</v>
      </c>
      <c r="B27">
        <v>36000</v>
      </c>
      <c r="C27">
        <v>39000</v>
      </c>
      <c r="D27">
        <v>23000</v>
      </c>
      <c r="E27">
        <v>36000</v>
      </c>
      <c r="F27">
        <f>SUM(販売[[#This Row],[ガウチョ]:[ワイド]])</f>
        <v>134000</v>
      </c>
      <c r="G27">
        <v>45000</v>
      </c>
      <c r="H27">
        <v>46000</v>
      </c>
      <c r="I27">
        <v>30000</v>
      </c>
      <c r="J27">
        <v>23000</v>
      </c>
      <c r="K27">
        <v>36000</v>
      </c>
      <c r="L27">
        <v>48000</v>
      </c>
      <c r="M27">
        <f>SUM(販売[[#This Row],[ストレート]:[キュロット]])</f>
        <v>228000</v>
      </c>
    </row>
    <row r="28" spans="1:13" x14ac:dyDescent="0.7">
      <c r="A28" s="2">
        <v>43857</v>
      </c>
      <c r="B28">
        <v>40000</v>
      </c>
      <c r="C28">
        <v>26000</v>
      </c>
      <c r="D28">
        <v>22000</v>
      </c>
      <c r="E28">
        <v>23000</v>
      </c>
      <c r="F28">
        <f>SUM(販売[[#This Row],[ガウチョ]:[ワイド]])</f>
        <v>111000</v>
      </c>
      <c r="G28">
        <v>40000</v>
      </c>
      <c r="H28">
        <v>27000</v>
      </c>
      <c r="I28">
        <v>23000</v>
      </c>
      <c r="J28">
        <v>29000</v>
      </c>
      <c r="K28">
        <v>21000</v>
      </c>
      <c r="L28">
        <v>42000</v>
      </c>
      <c r="M28">
        <f>SUM(販売[[#This Row],[ストレート]:[キュロット]])</f>
        <v>182000</v>
      </c>
    </row>
    <row r="29" spans="1:13" x14ac:dyDescent="0.7">
      <c r="A29" s="2">
        <v>43858</v>
      </c>
      <c r="B29">
        <v>42000</v>
      </c>
      <c r="C29">
        <v>37000</v>
      </c>
      <c r="D29">
        <v>48000</v>
      </c>
      <c r="E29">
        <v>47000</v>
      </c>
      <c r="F29">
        <f>SUM(販売[[#This Row],[ガウチョ]:[ワイド]])</f>
        <v>174000</v>
      </c>
      <c r="G29">
        <v>39000</v>
      </c>
      <c r="H29">
        <v>30000</v>
      </c>
      <c r="I29">
        <v>38000</v>
      </c>
      <c r="J29">
        <v>46000</v>
      </c>
      <c r="K29">
        <v>35000</v>
      </c>
      <c r="L29">
        <v>37000</v>
      </c>
      <c r="M29">
        <f>SUM(販売[[#This Row],[ストレート]:[キュロット]])</f>
        <v>225000</v>
      </c>
    </row>
    <row r="30" spans="1:13" x14ac:dyDescent="0.7">
      <c r="A30" s="2">
        <v>43859</v>
      </c>
      <c r="B30">
        <v>48000</v>
      </c>
      <c r="C30">
        <v>21000</v>
      </c>
      <c r="D30">
        <v>31000</v>
      </c>
      <c r="E30">
        <v>26000</v>
      </c>
      <c r="F30">
        <f>SUM(販売[[#This Row],[ガウチョ]:[ワイド]])</f>
        <v>126000</v>
      </c>
      <c r="G30">
        <v>21000</v>
      </c>
      <c r="H30">
        <v>37000</v>
      </c>
      <c r="I30">
        <v>44000</v>
      </c>
      <c r="J30">
        <v>38000</v>
      </c>
      <c r="K30">
        <v>44000</v>
      </c>
      <c r="L30">
        <v>23000</v>
      </c>
      <c r="M30">
        <f>SUM(販売[[#This Row],[ストレート]:[キュロット]])</f>
        <v>207000</v>
      </c>
    </row>
    <row r="31" spans="1:13" x14ac:dyDescent="0.7">
      <c r="A31" s="2">
        <v>43860</v>
      </c>
      <c r="B31">
        <v>40000</v>
      </c>
      <c r="C31">
        <v>44000</v>
      </c>
      <c r="D31">
        <v>35000</v>
      </c>
      <c r="E31">
        <v>44000</v>
      </c>
      <c r="F31">
        <f>SUM(販売[[#This Row],[ガウチョ]:[ワイド]])</f>
        <v>163000</v>
      </c>
      <c r="G31">
        <v>30000</v>
      </c>
      <c r="H31">
        <v>21000</v>
      </c>
      <c r="I31">
        <v>50000</v>
      </c>
      <c r="J31">
        <v>32000</v>
      </c>
      <c r="K31">
        <v>34000</v>
      </c>
      <c r="L31">
        <v>36000</v>
      </c>
      <c r="M31">
        <f>SUM(販売[[#This Row],[ストレート]:[キュロット]])</f>
        <v>203000</v>
      </c>
    </row>
    <row r="32" spans="1:13" x14ac:dyDescent="0.7">
      <c r="A32" s="2">
        <v>43861</v>
      </c>
      <c r="B32">
        <v>48000</v>
      </c>
      <c r="C32">
        <v>25000</v>
      </c>
      <c r="D32">
        <v>22000</v>
      </c>
      <c r="E32">
        <v>37000</v>
      </c>
      <c r="F32">
        <f>SUM(販売[[#This Row],[ガウチョ]:[ワイド]])</f>
        <v>132000</v>
      </c>
      <c r="G32">
        <v>39000</v>
      </c>
      <c r="H32">
        <v>34000</v>
      </c>
      <c r="I32">
        <v>42000</v>
      </c>
      <c r="J32">
        <v>46000</v>
      </c>
      <c r="K32">
        <v>50000</v>
      </c>
      <c r="L32">
        <v>41000</v>
      </c>
      <c r="M32">
        <f>SUM(販売[[#This Row],[ストレート]:[キュロット]])</f>
        <v>252000</v>
      </c>
    </row>
    <row r="33" spans="1:13" x14ac:dyDescent="0.7">
      <c r="A33" s="2">
        <v>43862</v>
      </c>
      <c r="B33">
        <v>45000</v>
      </c>
      <c r="C33">
        <v>41000</v>
      </c>
      <c r="D33">
        <v>36000</v>
      </c>
      <c r="E33">
        <v>32000</v>
      </c>
      <c r="F33">
        <f>SUM(販売[[#This Row],[ガウチョ]:[ワイド]])</f>
        <v>154000</v>
      </c>
      <c r="G33">
        <v>48000</v>
      </c>
      <c r="H33">
        <v>37000</v>
      </c>
      <c r="I33">
        <v>24000</v>
      </c>
      <c r="J33">
        <v>36000</v>
      </c>
      <c r="K33">
        <v>39000</v>
      </c>
      <c r="L33">
        <v>26000</v>
      </c>
      <c r="M33">
        <f>SUM(販売[[#This Row],[ストレート]:[キュロット]])</f>
        <v>210000</v>
      </c>
    </row>
    <row r="34" spans="1:13" x14ac:dyDescent="0.7">
      <c r="A34" s="2">
        <v>43863</v>
      </c>
      <c r="B34">
        <v>50000</v>
      </c>
      <c r="C34">
        <v>24000</v>
      </c>
      <c r="D34">
        <v>46000</v>
      </c>
      <c r="E34">
        <v>48000</v>
      </c>
      <c r="F34">
        <f>SUM(販売[[#This Row],[ガウチョ]:[ワイド]])</f>
        <v>168000</v>
      </c>
      <c r="G34">
        <v>44000</v>
      </c>
      <c r="H34">
        <v>28000</v>
      </c>
      <c r="I34">
        <v>34000</v>
      </c>
      <c r="J34">
        <v>35000</v>
      </c>
      <c r="K34">
        <v>49000</v>
      </c>
      <c r="L34">
        <v>20000</v>
      </c>
      <c r="M34">
        <f>SUM(販売[[#This Row],[ストレート]:[キュロット]])</f>
        <v>210000</v>
      </c>
    </row>
    <row r="35" spans="1:13" x14ac:dyDescent="0.7">
      <c r="A35" s="2">
        <v>43864</v>
      </c>
      <c r="B35">
        <v>43000</v>
      </c>
      <c r="C35">
        <v>32000</v>
      </c>
      <c r="D35">
        <v>50000</v>
      </c>
      <c r="E35">
        <v>27000</v>
      </c>
      <c r="F35">
        <f>SUM(販売[[#This Row],[ガウチョ]:[ワイド]])</f>
        <v>152000</v>
      </c>
      <c r="G35">
        <v>43000</v>
      </c>
      <c r="H35">
        <v>34000</v>
      </c>
      <c r="I35">
        <v>32000</v>
      </c>
      <c r="J35">
        <v>50000</v>
      </c>
      <c r="K35">
        <v>32000</v>
      </c>
      <c r="L35">
        <v>36000</v>
      </c>
      <c r="M35">
        <f>SUM(販売[[#This Row],[ストレート]:[キュロット]])</f>
        <v>227000</v>
      </c>
    </row>
    <row r="36" spans="1:13" x14ac:dyDescent="0.7">
      <c r="A36" s="2">
        <v>43865</v>
      </c>
      <c r="B36">
        <v>43000</v>
      </c>
      <c r="C36">
        <v>38000</v>
      </c>
      <c r="D36">
        <v>27000</v>
      </c>
      <c r="E36">
        <v>37000</v>
      </c>
      <c r="F36">
        <f>SUM(販売[[#This Row],[ガウチョ]:[ワイド]])</f>
        <v>145000</v>
      </c>
      <c r="G36">
        <v>48000</v>
      </c>
      <c r="H36">
        <v>45000</v>
      </c>
      <c r="I36">
        <v>43000</v>
      </c>
      <c r="J36">
        <v>39000</v>
      </c>
      <c r="K36">
        <v>23000</v>
      </c>
      <c r="L36">
        <v>31000</v>
      </c>
      <c r="M36">
        <f>SUM(販売[[#This Row],[ストレート]:[キュロット]])</f>
        <v>229000</v>
      </c>
    </row>
    <row r="37" spans="1:13" x14ac:dyDescent="0.7">
      <c r="A37" s="2">
        <v>43866</v>
      </c>
      <c r="B37">
        <v>50000</v>
      </c>
      <c r="C37">
        <v>22000</v>
      </c>
      <c r="D37">
        <v>43000</v>
      </c>
      <c r="E37">
        <v>20000</v>
      </c>
      <c r="F37">
        <f>SUM(販売[[#This Row],[ガウチョ]:[ワイド]])</f>
        <v>135000</v>
      </c>
      <c r="G37">
        <v>33000</v>
      </c>
      <c r="H37">
        <v>42000</v>
      </c>
      <c r="I37">
        <v>45000</v>
      </c>
      <c r="J37">
        <v>28000</v>
      </c>
      <c r="K37">
        <v>37000</v>
      </c>
      <c r="L37">
        <v>40000</v>
      </c>
      <c r="M37">
        <f>SUM(販売[[#This Row],[ストレート]:[キュロット]])</f>
        <v>225000</v>
      </c>
    </row>
    <row r="38" spans="1:13" x14ac:dyDescent="0.7">
      <c r="A38" s="2">
        <v>43867</v>
      </c>
      <c r="B38">
        <v>33000</v>
      </c>
      <c r="C38">
        <v>33000</v>
      </c>
      <c r="D38">
        <v>38000</v>
      </c>
      <c r="E38">
        <v>47000</v>
      </c>
      <c r="F38">
        <f>SUM(販売[[#This Row],[ガウチョ]:[ワイド]])</f>
        <v>151000</v>
      </c>
      <c r="G38">
        <v>29000</v>
      </c>
      <c r="H38">
        <v>36000</v>
      </c>
      <c r="I38">
        <v>23000</v>
      </c>
      <c r="J38">
        <v>32000</v>
      </c>
      <c r="K38">
        <v>25000</v>
      </c>
      <c r="L38">
        <v>47000</v>
      </c>
      <c r="M38">
        <f>SUM(販売[[#This Row],[ストレート]:[キュロット]])</f>
        <v>192000</v>
      </c>
    </row>
    <row r="39" spans="1:13" x14ac:dyDescent="0.7">
      <c r="A39" s="2">
        <v>43868</v>
      </c>
      <c r="B39">
        <v>28000</v>
      </c>
      <c r="C39">
        <v>35000</v>
      </c>
      <c r="D39">
        <v>50000</v>
      </c>
      <c r="E39">
        <v>50000</v>
      </c>
      <c r="F39">
        <f>SUM(販売[[#This Row],[ガウチョ]:[ワイド]])</f>
        <v>163000</v>
      </c>
      <c r="G39">
        <v>33000</v>
      </c>
      <c r="H39">
        <v>30000</v>
      </c>
      <c r="I39">
        <v>32000</v>
      </c>
      <c r="J39">
        <v>36000</v>
      </c>
      <c r="K39">
        <v>33000</v>
      </c>
      <c r="L39">
        <v>32000</v>
      </c>
      <c r="M39">
        <f>SUM(販売[[#This Row],[ストレート]:[キュロット]])</f>
        <v>196000</v>
      </c>
    </row>
    <row r="40" spans="1:13" x14ac:dyDescent="0.7">
      <c r="A40" s="2">
        <v>43869</v>
      </c>
      <c r="B40">
        <v>29000</v>
      </c>
      <c r="C40">
        <v>21000</v>
      </c>
      <c r="D40">
        <v>27000</v>
      </c>
      <c r="E40">
        <v>35000</v>
      </c>
      <c r="F40">
        <f>SUM(販売[[#This Row],[ガウチョ]:[ワイド]])</f>
        <v>112000</v>
      </c>
      <c r="G40">
        <v>24000</v>
      </c>
      <c r="H40">
        <v>27000</v>
      </c>
      <c r="I40">
        <v>29000</v>
      </c>
      <c r="J40">
        <v>43000</v>
      </c>
      <c r="K40">
        <v>31000</v>
      </c>
      <c r="L40">
        <v>23000</v>
      </c>
      <c r="M40">
        <f>SUM(販売[[#This Row],[ストレート]:[キュロット]])</f>
        <v>177000</v>
      </c>
    </row>
    <row r="41" spans="1:13" x14ac:dyDescent="0.7">
      <c r="A41" s="2">
        <v>43870</v>
      </c>
      <c r="B41">
        <v>28000</v>
      </c>
      <c r="C41">
        <v>46000</v>
      </c>
      <c r="D41">
        <v>21000</v>
      </c>
      <c r="E41">
        <v>30000</v>
      </c>
      <c r="F41">
        <f>SUM(販売[[#This Row],[ガウチョ]:[ワイド]])</f>
        <v>125000</v>
      </c>
      <c r="G41">
        <v>39000</v>
      </c>
      <c r="H41">
        <v>42000</v>
      </c>
      <c r="I41">
        <v>43000</v>
      </c>
      <c r="J41">
        <v>35000</v>
      </c>
      <c r="K41">
        <v>27000</v>
      </c>
      <c r="L41">
        <v>50000</v>
      </c>
      <c r="M41">
        <f>SUM(販売[[#This Row],[ストレート]:[キュロット]])</f>
        <v>236000</v>
      </c>
    </row>
    <row r="42" spans="1:13" x14ac:dyDescent="0.7">
      <c r="A42" s="2">
        <v>43871</v>
      </c>
      <c r="B42">
        <v>28000</v>
      </c>
      <c r="C42">
        <v>49000</v>
      </c>
      <c r="D42">
        <v>25000</v>
      </c>
      <c r="E42">
        <v>45000</v>
      </c>
      <c r="F42">
        <f>SUM(販売[[#This Row],[ガウチョ]:[ワイド]])</f>
        <v>147000</v>
      </c>
      <c r="G42">
        <v>46000</v>
      </c>
      <c r="H42">
        <v>48000</v>
      </c>
      <c r="I42">
        <v>35000</v>
      </c>
      <c r="J42">
        <v>27000</v>
      </c>
      <c r="K42">
        <v>23000</v>
      </c>
      <c r="L42">
        <v>29000</v>
      </c>
      <c r="M42">
        <f>SUM(販売[[#This Row],[ストレート]:[キュロット]])</f>
        <v>208000</v>
      </c>
    </row>
    <row r="43" spans="1:13" x14ac:dyDescent="0.7">
      <c r="A43" s="2">
        <v>43872</v>
      </c>
      <c r="B43">
        <v>27000</v>
      </c>
      <c r="C43">
        <v>38000</v>
      </c>
      <c r="D43">
        <v>42000</v>
      </c>
      <c r="E43">
        <v>45000</v>
      </c>
      <c r="F43">
        <f>SUM(販売[[#This Row],[ガウチョ]:[ワイド]])</f>
        <v>152000</v>
      </c>
      <c r="G43">
        <v>40000</v>
      </c>
      <c r="H43">
        <v>46000</v>
      </c>
      <c r="I43">
        <v>46000</v>
      </c>
      <c r="J43">
        <v>33000</v>
      </c>
      <c r="K43">
        <v>38000</v>
      </c>
      <c r="L43">
        <v>42000</v>
      </c>
      <c r="M43">
        <f>SUM(販売[[#This Row],[ストレート]:[キュロット]])</f>
        <v>245000</v>
      </c>
    </row>
    <row r="44" spans="1:13" x14ac:dyDescent="0.7">
      <c r="A44" s="2">
        <v>43873</v>
      </c>
      <c r="B44">
        <v>48000</v>
      </c>
      <c r="C44">
        <v>37000</v>
      </c>
      <c r="D44">
        <v>40000</v>
      </c>
      <c r="E44">
        <v>46000</v>
      </c>
      <c r="F44">
        <f>SUM(販売[[#This Row],[ガウチョ]:[ワイド]])</f>
        <v>171000</v>
      </c>
      <c r="G44">
        <v>31000</v>
      </c>
      <c r="H44">
        <v>45000</v>
      </c>
      <c r="I44">
        <v>34000</v>
      </c>
      <c r="J44">
        <v>33000</v>
      </c>
      <c r="K44">
        <v>41000</v>
      </c>
      <c r="L44">
        <v>49000</v>
      </c>
      <c r="M44">
        <f>SUM(販売[[#This Row],[ストレート]:[キュロット]])</f>
        <v>233000</v>
      </c>
    </row>
    <row r="45" spans="1:13" x14ac:dyDescent="0.7">
      <c r="A45" s="2">
        <v>43874</v>
      </c>
      <c r="B45">
        <v>27000</v>
      </c>
      <c r="C45">
        <v>35000</v>
      </c>
      <c r="D45">
        <v>33000</v>
      </c>
      <c r="E45">
        <v>37000</v>
      </c>
      <c r="F45">
        <f>SUM(販売[[#This Row],[ガウチョ]:[ワイド]])</f>
        <v>132000</v>
      </c>
      <c r="G45">
        <v>32000</v>
      </c>
      <c r="H45">
        <v>20000</v>
      </c>
      <c r="I45">
        <v>30000</v>
      </c>
      <c r="J45">
        <v>43000</v>
      </c>
      <c r="K45">
        <v>31000</v>
      </c>
      <c r="L45">
        <v>26000</v>
      </c>
      <c r="M45">
        <f>SUM(販売[[#This Row],[ストレート]:[キュロット]])</f>
        <v>182000</v>
      </c>
    </row>
    <row r="46" spans="1:13" x14ac:dyDescent="0.7">
      <c r="A46" s="2">
        <v>43875</v>
      </c>
      <c r="B46">
        <v>31000</v>
      </c>
      <c r="C46">
        <v>49000</v>
      </c>
      <c r="D46">
        <v>29000</v>
      </c>
      <c r="E46">
        <v>46000</v>
      </c>
      <c r="F46">
        <f>SUM(販売[[#This Row],[ガウチョ]:[ワイド]])</f>
        <v>155000</v>
      </c>
      <c r="G46">
        <v>40000</v>
      </c>
      <c r="H46">
        <v>35000</v>
      </c>
      <c r="I46">
        <v>34000</v>
      </c>
      <c r="J46">
        <v>25000</v>
      </c>
      <c r="K46">
        <v>48000</v>
      </c>
      <c r="L46">
        <v>46000</v>
      </c>
      <c r="M46">
        <f>SUM(販売[[#This Row],[ストレート]:[キュロット]])</f>
        <v>228000</v>
      </c>
    </row>
    <row r="47" spans="1:13" x14ac:dyDescent="0.7">
      <c r="A47" s="2">
        <v>43876</v>
      </c>
      <c r="B47">
        <v>25000</v>
      </c>
      <c r="C47">
        <v>45000</v>
      </c>
      <c r="D47">
        <v>40000</v>
      </c>
      <c r="E47">
        <v>20000</v>
      </c>
      <c r="F47">
        <f>SUM(販売[[#This Row],[ガウチョ]:[ワイド]])</f>
        <v>130000</v>
      </c>
      <c r="G47">
        <v>41000</v>
      </c>
      <c r="H47">
        <v>27000</v>
      </c>
      <c r="I47">
        <v>29000</v>
      </c>
      <c r="J47">
        <v>43000</v>
      </c>
      <c r="K47">
        <v>21000</v>
      </c>
      <c r="L47">
        <v>21000</v>
      </c>
      <c r="M47">
        <f>SUM(販売[[#This Row],[ストレート]:[キュロット]])</f>
        <v>182000</v>
      </c>
    </row>
    <row r="48" spans="1:13" x14ac:dyDescent="0.7">
      <c r="A48" s="2">
        <v>43877</v>
      </c>
      <c r="B48">
        <v>46000</v>
      </c>
      <c r="C48">
        <v>48000</v>
      </c>
      <c r="D48">
        <v>40000</v>
      </c>
      <c r="E48">
        <v>47000</v>
      </c>
      <c r="F48">
        <f>SUM(販売[[#This Row],[ガウチョ]:[ワイド]])</f>
        <v>181000</v>
      </c>
      <c r="G48">
        <v>25000</v>
      </c>
      <c r="H48">
        <v>44000</v>
      </c>
      <c r="I48">
        <v>45000</v>
      </c>
      <c r="J48">
        <v>45000</v>
      </c>
      <c r="K48">
        <v>21000</v>
      </c>
      <c r="L48">
        <v>22000</v>
      </c>
      <c r="M48">
        <f>SUM(販売[[#This Row],[ストレート]:[キュロット]])</f>
        <v>202000</v>
      </c>
    </row>
    <row r="49" spans="1:13" x14ac:dyDescent="0.7">
      <c r="A49" s="2">
        <v>43878</v>
      </c>
      <c r="B49">
        <v>47000</v>
      </c>
      <c r="C49">
        <v>48000</v>
      </c>
      <c r="D49">
        <v>28000</v>
      </c>
      <c r="E49">
        <v>23000</v>
      </c>
      <c r="F49">
        <f>SUM(販売[[#This Row],[ガウチョ]:[ワイド]])</f>
        <v>146000</v>
      </c>
      <c r="G49">
        <v>23000</v>
      </c>
      <c r="H49">
        <v>32000</v>
      </c>
      <c r="I49">
        <v>30000</v>
      </c>
      <c r="J49">
        <v>20000</v>
      </c>
      <c r="K49">
        <v>26000</v>
      </c>
      <c r="L49">
        <v>47000</v>
      </c>
      <c r="M49">
        <f>SUM(販売[[#This Row],[ストレート]:[キュロット]])</f>
        <v>178000</v>
      </c>
    </row>
    <row r="50" spans="1:13" x14ac:dyDescent="0.7">
      <c r="A50" s="2">
        <v>43879</v>
      </c>
      <c r="B50">
        <v>44000</v>
      </c>
      <c r="C50">
        <v>27000</v>
      </c>
      <c r="D50">
        <v>23000</v>
      </c>
      <c r="E50">
        <v>45000</v>
      </c>
      <c r="F50">
        <f>SUM(販売[[#This Row],[ガウチョ]:[ワイド]])</f>
        <v>139000</v>
      </c>
      <c r="G50">
        <v>43000</v>
      </c>
      <c r="H50">
        <v>37000</v>
      </c>
      <c r="I50">
        <v>24000</v>
      </c>
      <c r="J50">
        <v>44000</v>
      </c>
      <c r="K50">
        <v>34000</v>
      </c>
      <c r="L50">
        <v>38000</v>
      </c>
      <c r="M50">
        <f>SUM(販売[[#This Row],[ストレート]:[キュロット]])</f>
        <v>220000</v>
      </c>
    </row>
    <row r="51" spans="1:13" x14ac:dyDescent="0.7">
      <c r="A51" s="2">
        <v>43880</v>
      </c>
      <c r="B51">
        <v>28000</v>
      </c>
      <c r="C51">
        <v>32000</v>
      </c>
      <c r="D51">
        <v>44000</v>
      </c>
      <c r="E51">
        <v>36000</v>
      </c>
      <c r="F51">
        <f>SUM(販売[[#This Row],[ガウチョ]:[ワイド]])</f>
        <v>140000</v>
      </c>
      <c r="G51">
        <v>50000</v>
      </c>
      <c r="H51">
        <v>46000</v>
      </c>
      <c r="I51">
        <v>33000</v>
      </c>
      <c r="J51">
        <v>29000</v>
      </c>
      <c r="K51">
        <v>27000</v>
      </c>
      <c r="L51">
        <v>33000</v>
      </c>
      <c r="M51">
        <f>SUM(販売[[#This Row],[ストレート]:[キュロット]])</f>
        <v>218000</v>
      </c>
    </row>
    <row r="52" spans="1:13" x14ac:dyDescent="0.7">
      <c r="A52" s="2">
        <v>43881</v>
      </c>
      <c r="B52">
        <v>31000</v>
      </c>
      <c r="C52">
        <v>41000</v>
      </c>
      <c r="D52">
        <v>40000</v>
      </c>
      <c r="E52">
        <v>29000</v>
      </c>
      <c r="F52">
        <f>SUM(販売[[#This Row],[ガウチョ]:[ワイド]])</f>
        <v>141000</v>
      </c>
      <c r="G52">
        <v>28000</v>
      </c>
      <c r="H52">
        <v>45000</v>
      </c>
      <c r="I52">
        <v>22000</v>
      </c>
      <c r="J52">
        <v>39000</v>
      </c>
      <c r="K52">
        <v>42000</v>
      </c>
      <c r="L52">
        <v>25000</v>
      </c>
      <c r="M52">
        <f>SUM(販売[[#This Row],[ストレート]:[キュロット]])</f>
        <v>201000</v>
      </c>
    </row>
    <row r="53" spans="1:13" x14ac:dyDescent="0.7">
      <c r="A53" s="2">
        <v>43882</v>
      </c>
      <c r="B53">
        <v>33000</v>
      </c>
      <c r="C53">
        <v>41000</v>
      </c>
      <c r="D53">
        <v>40000</v>
      </c>
      <c r="E53">
        <v>47000</v>
      </c>
      <c r="F53">
        <f>SUM(販売[[#This Row],[ガウチョ]:[ワイド]])</f>
        <v>161000</v>
      </c>
      <c r="G53">
        <v>47000</v>
      </c>
      <c r="H53">
        <v>44000</v>
      </c>
      <c r="I53">
        <v>23000</v>
      </c>
      <c r="J53">
        <v>23000</v>
      </c>
      <c r="K53">
        <v>39000</v>
      </c>
      <c r="L53">
        <v>28000</v>
      </c>
      <c r="M53">
        <f>SUM(販売[[#This Row],[ストレート]:[キュロット]])</f>
        <v>204000</v>
      </c>
    </row>
    <row r="54" spans="1:13" x14ac:dyDescent="0.7">
      <c r="A54" s="2">
        <v>43883</v>
      </c>
      <c r="B54">
        <v>30000</v>
      </c>
      <c r="C54">
        <v>22000</v>
      </c>
      <c r="D54">
        <v>25000</v>
      </c>
      <c r="E54">
        <v>21000</v>
      </c>
      <c r="F54">
        <f>SUM(販売[[#This Row],[ガウチョ]:[ワイド]])</f>
        <v>98000</v>
      </c>
      <c r="G54">
        <v>44000</v>
      </c>
      <c r="H54">
        <v>31000</v>
      </c>
      <c r="I54">
        <v>24000</v>
      </c>
      <c r="J54">
        <v>25000</v>
      </c>
      <c r="K54">
        <v>32000</v>
      </c>
      <c r="L54">
        <v>37000</v>
      </c>
      <c r="M54">
        <f>SUM(販売[[#This Row],[ストレート]:[キュロット]])</f>
        <v>193000</v>
      </c>
    </row>
    <row r="55" spans="1:13" x14ac:dyDescent="0.7">
      <c r="A55" s="2">
        <v>43884</v>
      </c>
      <c r="B55">
        <v>20000</v>
      </c>
      <c r="C55">
        <v>42000</v>
      </c>
      <c r="D55">
        <v>44000</v>
      </c>
      <c r="E55">
        <v>35000</v>
      </c>
      <c r="F55">
        <f>SUM(販売[[#This Row],[ガウチョ]:[ワイド]])</f>
        <v>141000</v>
      </c>
      <c r="G55">
        <v>33000</v>
      </c>
      <c r="H55">
        <v>26000</v>
      </c>
      <c r="I55">
        <v>22000</v>
      </c>
      <c r="J55">
        <v>23000</v>
      </c>
      <c r="K55">
        <v>47000</v>
      </c>
      <c r="L55">
        <v>30000</v>
      </c>
      <c r="M55">
        <f>SUM(販売[[#This Row],[ストレート]:[キュロット]])</f>
        <v>181000</v>
      </c>
    </row>
    <row r="56" spans="1:13" x14ac:dyDescent="0.7">
      <c r="A56" s="2">
        <v>43885</v>
      </c>
      <c r="B56">
        <v>32000</v>
      </c>
      <c r="C56">
        <v>49000</v>
      </c>
      <c r="D56">
        <v>26000</v>
      </c>
      <c r="E56">
        <v>20000</v>
      </c>
      <c r="F56">
        <f>SUM(販売[[#This Row],[ガウチョ]:[ワイド]])</f>
        <v>127000</v>
      </c>
      <c r="G56">
        <v>31000</v>
      </c>
      <c r="H56">
        <v>27000</v>
      </c>
      <c r="I56">
        <v>25000</v>
      </c>
      <c r="J56">
        <v>49000</v>
      </c>
      <c r="K56">
        <v>21000</v>
      </c>
      <c r="L56">
        <v>32000</v>
      </c>
      <c r="M56">
        <f>SUM(販売[[#This Row],[ストレート]:[キュロット]])</f>
        <v>185000</v>
      </c>
    </row>
    <row r="57" spans="1:13" x14ac:dyDescent="0.7">
      <c r="A57" s="2">
        <v>43886</v>
      </c>
      <c r="B57">
        <v>33000</v>
      </c>
      <c r="C57">
        <v>49000</v>
      </c>
      <c r="D57">
        <v>21000</v>
      </c>
      <c r="E57">
        <v>42000</v>
      </c>
      <c r="F57">
        <f>SUM(販売[[#This Row],[ガウチョ]:[ワイド]])</f>
        <v>145000</v>
      </c>
      <c r="G57">
        <v>32000</v>
      </c>
      <c r="H57">
        <v>43000</v>
      </c>
      <c r="I57">
        <v>47000</v>
      </c>
      <c r="J57">
        <v>25000</v>
      </c>
      <c r="K57">
        <v>47000</v>
      </c>
      <c r="L57">
        <v>37000</v>
      </c>
      <c r="M57">
        <f>SUM(販売[[#This Row],[ストレート]:[キュロット]])</f>
        <v>231000</v>
      </c>
    </row>
    <row r="58" spans="1:13" x14ac:dyDescent="0.7">
      <c r="A58" s="2">
        <v>43887</v>
      </c>
      <c r="B58">
        <v>49000</v>
      </c>
      <c r="C58">
        <v>46000</v>
      </c>
      <c r="D58">
        <v>39000</v>
      </c>
      <c r="E58">
        <v>23000</v>
      </c>
      <c r="F58">
        <f>SUM(販売[[#This Row],[ガウチョ]:[ワイド]])</f>
        <v>157000</v>
      </c>
      <c r="G58">
        <v>33000</v>
      </c>
      <c r="H58">
        <v>24000</v>
      </c>
      <c r="I58">
        <v>38000</v>
      </c>
      <c r="J58">
        <v>31000</v>
      </c>
      <c r="K58">
        <v>35000</v>
      </c>
      <c r="L58">
        <v>40000</v>
      </c>
      <c r="M58">
        <f>SUM(販売[[#This Row],[ストレート]:[キュロット]])</f>
        <v>201000</v>
      </c>
    </row>
    <row r="59" spans="1:13" x14ac:dyDescent="0.7">
      <c r="A59" s="2">
        <v>43888</v>
      </c>
      <c r="B59">
        <v>24000</v>
      </c>
      <c r="C59">
        <v>21000</v>
      </c>
      <c r="D59">
        <v>50000</v>
      </c>
      <c r="E59">
        <v>50000</v>
      </c>
      <c r="F59">
        <f>SUM(販売[[#This Row],[ガウチョ]:[ワイド]])</f>
        <v>145000</v>
      </c>
      <c r="G59">
        <v>24000</v>
      </c>
      <c r="H59">
        <v>31000</v>
      </c>
      <c r="I59">
        <v>29000</v>
      </c>
      <c r="J59">
        <v>30000</v>
      </c>
      <c r="K59">
        <v>42000</v>
      </c>
      <c r="L59">
        <v>26000</v>
      </c>
      <c r="M59">
        <f>SUM(販売[[#This Row],[ストレート]:[キュロット]])</f>
        <v>182000</v>
      </c>
    </row>
    <row r="60" spans="1:13" x14ac:dyDescent="0.7">
      <c r="A60" s="2">
        <v>43889</v>
      </c>
      <c r="B60">
        <v>47000</v>
      </c>
      <c r="C60">
        <v>36000</v>
      </c>
      <c r="D60">
        <v>45000</v>
      </c>
      <c r="E60">
        <v>34000</v>
      </c>
      <c r="F60">
        <f>SUM(販売[[#This Row],[ガウチョ]:[ワイド]])</f>
        <v>162000</v>
      </c>
      <c r="G60">
        <v>42000</v>
      </c>
      <c r="H60">
        <v>42000</v>
      </c>
      <c r="I60">
        <v>35000</v>
      </c>
      <c r="J60">
        <v>48000</v>
      </c>
      <c r="K60">
        <v>22000</v>
      </c>
      <c r="L60">
        <v>34000</v>
      </c>
      <c r="M60">
        <f>SUM(販売[[#This Row],[ストレート]:[キュロット]])</f>
        <v>223000</v>
      </c>
    </row>
    <row r="61" spans="1:13" x14ac:dyDescent="0.7">
      <c r="A61" s="2">
        <v>43890</v>
      </c>
      <c r="B61">
        <v>29000</v>
      </c>
      <c r="C61">
        <v>27000</v>
      </c>
      <c r="D61">
        <v>33000</v>
      </c>
      <c r="E61">
        <v>38000</v>
      </c>
      <c r="F61">
        <f>SUM(販売[[#This Row],[ガウチョ]:[ワイド]])</f>
        <v>127000</v>
      </c>
      <c r="G61">
        <v>44000</v>
      </c>
      <c r="H61">
        <v>25000</v>
      </c>
      <c r="I61">
        <v>50000</v>
      </c>
      <c r="J61">
        <v>26000</v>
      </c>
      <c r="K61">
        <v>28000</v>
      </c>
      <c r="L61">
        <v>21000</v>
      </c>
      <c r="M61">
        <f>SUM(販売[[#This Row],[ストレート]:[キュロット]])</f>
        <v>194000</v>
      </c>
    </row>
    <row r="62" spans="1:13" x14ac:dyDescent="0.7">
      <c r="A62" s="2">
        <v>43891</v>
      </c>
      <c r="B62">
        <v>29000</v>
      </c>
      <c r="C62">
        <v>25000</v>
      </c>
      <c r="D62">
        <v>38000</v>
      </c>
      <c r="E62">
        <v>46000</v>
      </c>
      <c r="F62">
        <f>SUM(販売[[#This Row],[ガウチョ]:[ワイド]])</f>
        <v>138000</v>
      </c>
      <c r="G62">
        <v>25000</v>
      </c>
      <c r="H62">
        <v>39000</v>
      </c>
      <c r="I62">
        <v>35000</v>
      </c>
      <c r="J62">
        <v>48000</v>
      </c>
      <c r="K62">
        <v>34000</v>
      </c>
      <c r="L62">
        <v>30000</v>
      </c>
      <c r="M62">
        <f>SUM(販売[[#This Row],[ストレート]:[キュロット]])</f>
        <v>211000</v>
      </c>
    </row>
    <row r="63" spans="1:13" x14ac:dyDescent="0.7">
      <c r="A63" s="2">
        <v>43892</v>
      </c>
      <c r="B63">
        <v>37000</v>
      </c>
      <c r="C63">
        <v>50000</v>
      </c>
      <c r="D63">
        <v>31000</v>
      </c>
      <c r="E63">
        <v>44000</v>
      </c>
      <c r="F63">
        <f>SUM(販売[[#This Row],[ガウチョ]:[ワイド]])</f>
        <v>162000</v>
      </c>
      <c r="G63">
        <v>47000</v>
      </c>
      <c r="H63">
        <v>44000</v>
      </c>
      <c r="I63">
        <v>48000</v>
      </c>
      <c r="J63">
        <v>49000</v>
      </c>
      <c r="K63">
        <v>47000</v>
      </c>
      <c r="L63">
        <v>22000</v>
      </c>
      <c r="M63">
        <f>SUM(販売[[#This Row],[ストレート]:[キュロット]])</f>
        <v>257000</v>
      </c>
    </row>
    <row r="64" spans="1:13" x14ac:dyDescent="0.7">
      <c r="A64" s="2">
        <v>43893</v>
      </c>
      <c r="B64">
        <v>26000</v>
      </c>
      <c r="C64">
        <v>40000</v>
      </c>
      <c r="D64">
        <v>28000</v>
      </c>
      <c r="E64">
        <v>29000</v>
      </c>
      <c r="F64">
        <f>SUM(販売[[#This Row],[ガウチョ]:[ワイド]])</f>
        <v>123000</v>
      </c>
      <c r="G64">
        <v>49000</v>
      </c>
      <c r="H64">
        <v>22000</v>
      </c>
      <c r="I64">
        <v>25000</v>
      </c>
      <c r="J64">
        <v>44000</v>
      </c>
      <c r="K64">
        <v>23000</v>
      </c>
      <c r="L64">
        <v>39000</v>
      </c>
      <c r="M64">
        <f>SUM(販売[[#This Row],[ストレート]:[キュロット]])</f>
        <v>202000</v>
      </c>
    </row>
    <row r="65" spans="1:13" x14ac:dyDescent="0.7">
      <c r="A65" s="2">
        <v>43894</v>
      </c>
      <c r="B65">
        <v>21000</v>
      </c>
      <c r="C65">
        <v>25000</v>
      </c>
      <c r="D65">
        <v>50000</v>
      </c>
      <c r="E65">
        <v>47000</v>
      </c>
      <c r="F65">
        <f>SUM(販売[[#This Row],[ガウチョ]:[ワイド]])</f>
        <v>143000</v>
      </c>
      <c r="G65">
        <v>42000</v>
      </c>
      <c r="H65">
        <v>32000</v>
      </c>
      <c r="I65">
        <v>23000</v>
      </c>
      <c r="J65">
        <v>49000</v>
      </c>
      <c r="K65">
        <v>20000</v>
      </c>
      <c r="L65">
        <v>27000</v>
      </c>
      <c r="M65">
        <f>SUM(販売[[#This Row],[ストレート]:[キュロット]])</f>
        <v>193000</v>
      </c>
    </row>
    <row r="66" spans="1:13" x14ac:dyDescent="0.7">
      <c r="A66" s="2">
        <v>43895</v>
      </c>
      <c r="B66">
        <v>37000</v>
      </c>
      <c r="C66">
        <v>49000</v>
      </c>
      <c r="D66">
        <v>24000</v>
      </c>
      <c r="E66">
        <v>30000</v>
      </c>
      <c r="F66">
        <f>SUM(販売[[#This Row],[ガウチョ]:[ワイド]])</f>
        <v>140000</v>
      </c>
      <c r="G66">
        <v>48000</v>
      </c>
      <c r="H66">
        <v>27000</v>
      </c>
      <c r="I66">
        <v>42000</v>
      </c>
      <c r="J66">
        <v>38000</v>
      </c>
      <c r="K66">
        <v>30000</v>
      </c>
      <c r="L66">
        <v>26000</v>
      </c>
      <c r="M66">
        <f>SUM(販売[[#This Row],[ストレート]:[キュロット]])</f>
        <v>211000</v>
      </c>
    </row>
    <row r="67" spans="1:13" x14ac:dyDescent="0.7">
      <c r="A67" s="2">
        <v>43896</v>
      </c>
      <c r="B67">
        <v>20000</v>
      </c>
      <c r="C67">
        <v>28000</v>
      </c>
      <c r="D67">
        <v>28000</v>
      </c>
      <c r="E67">
        <v>26000</v>
      </c>
      <c r="F67">
        <f>SUM(販売[[#This Row],[ガウチョ]:[ワイド]])</f>
        <v>102000</v>
      </c>
      <c r="G67">
        <v>44000</v>
      </c>
      <c r="H67">
        <v>33000</v>
      </c>
      <c r="I67">
        <v>36000</v>
      </c>
      <c r="J67">
        <v>45000</v>
      </c>
      <c r="K67">
        <v>30000</v>
      </c>
      <c r="L67">
        <v>21000</v>
      </c>
      <c r="M67">
        <f>SUM(販売[[#This Row],[ストレート]:[キュロット]])</f>
        <v>209000</v>
      </c>
    </row>
    <row r="68" spans="1:13" x14ac:dyDescent="0.7">
      <c r="A68" s="2">
        <v>43897</v>
      </c>
      <c r="B68">
        <v>41000</v>
      </c>
      <c r="C68">
        <v>36000</v>
      </c>
      <c r="D68">
        <v>31000</v>
      </c>
      <c r="E68">
        <v>42000</v>
      </c>
      <c r="F68">
        <f>SUM(販売[[#This Row],[ガウチョ]:[ワイド]])</f>
        <v>150000</v>
      </c>
      <c r="G68">
        <v>34000</v>
      </c>
      <c r="H68">
        <v>23000</v>
      </c>
      <c r="I68">
        <v>50000</v>
      </c>
      <c r="J68">
        <v>29000</v>
      </c>
      <c r="K68">
        <v>47000</v>
      </c>
      <c r="L68">
        <v>31000</v>
      </c>
      <c r="M68">
        <f>SUM(販売[[#This Row],[ストレート]:[キュロット]])</f>
        <v>214000</v>
      </c>
    </row>
    <row r="69" spans="1:13" x14ac:dyDescent="0.7">
      <c r="A69" s="2">
        <v>43898</v>
      </c>
      <c r="B69">
        <v>43000</v>
      </c>
      <c r="C69">
        <v>43000</v>
      </c>
      <c r="D69">
        <v>47000</v>
      </c>
      <c r="E69">
        <v>28000</v>
      </c>
      <c r="F69">
        <f>SUM(販売[[#This Row],[ガウチョ]:[ワイド]])</f>
        <v>161000</v>
      </c>
      <c r="G69">
        <v>34000</v>
      </c>
      <c r="H69">
        <v>25000</v>
      </c>
      <c r="I69">
        <v>42000</v>
      </c>
      <c r="J69">
        <v>29000</v>
      </c>
      <c r="K69">
        <v>46000</v>
      </c>
      <c r="L69">
        <v>21000</v>
      </c>
      <c r="M69">
        <f>SUM(販売[[#This Row],[ストレート]:[キュロット]])</f>
        <v>197000</v>
      </c>
    </row>
    <row r="70" spans="1:13" x14ac:dyDescent="0.7">
      <c r="A70" s="2">
        <v>43899</v>
      </c>
      <c r="B70">
        <v>32000</v>
      </c>
      <c r="C70">
        <v>48000</v>
      </c>
      <c r="D70">
        <v>29000</v>
      </c>
      <c r="E70">
        <v>36000</v>
      </c>
      <c r="F70">
        <f>SUM(販売[[#This Row],[ガウチョ]:[ワイド]])</f>
        <v>145000</v>
      </c>
      <c r="G70">
        <v>40000</v>
      </c>
      <c r="H70">
        <v>47000</v>
      </c>
      <c r="I70">
        <v>35000</v>
      </c>
      <c r="J70">
        <v>24000</v>
      </c>
      <c r="K70">
        <v>45000</v>
      </c>
      <c r="L70">
        <v>21000</v>
      </c>
      <c r="M70">
        <f>SUM(販売[[#This Row],[ストレート]:[キュロット]])</f>
        <v>212000</v>
      </c>
    </row>
    <row r="71" spans="1:13" x14ac:dyDescent="0.7">
      <c r="A71" s="2">
        <v>43900</v>
      </c>
      <c r="B71">
        <v>23000</v>
      </c>
      <c r="C71">
        <v>27000</v>
      </c>
      <c r="D71">
        <v>20000</v>
      </c>
      <c r="E71">
        <v>29000</v>
      </c>
      <c r="F71">
        <f>SUM(販売[[#This Row],[ガウチョ]:[ワイド]])</f>
        <v>99000</v>
      </c>
      <c r="G71">
        <v>48000</v>
      </c>
      <c r="H71">
        <v>32000</v>
      </c>
      <c r="I71">
        <v>44000</v>
      </c>
      <c r="J71">
        <v>28000</v>
      </c>
      <c r="K71">
        <v>22000</v>
      </c>
      <c r="L71">
        <v>25000</v>
      </c>
      <c r="M71">
        <f>SUM(販売[[#This Row],[ストレート]:[キュロット]])</f>
        <v>199000</v>
      </c>
    </row>
    <row r="72" spans="1:13" x14ac:dyDescent="0.7">
      <c r="A72" s="2">
        <v>43901</v>
      </c>
      <c r="B72">
        <v>31000</v>
      </c>
      <c r="C72">
        <v>30000</v>
      </c>
      <c r="D72">
        <v>23000</v>
      </c>
      <c r="E72">
        <v>26000</v>
      </c>
      <c r="F72">
        <f>SUM(販売[[#This Row],[ガウチョ]:[ワイド]])</f>
        <v>110000</v>
      </c>
      <c r="G72">
        <v>26000</v>
      </c>
      <c r="H72">
        <v>50000</v>
      </c>
      <c r="I72">
        <v>24000</v>
      </c>
      <c r="J72">
        <v>28000</v>
      </c>
      <c r="K72">
        <v>34000</v>
      </c>
      <c r="L72">
        <v>34000</v>
      </c>
      <c r="M72">
        <f>SUM(販売[[#This Row],[ストレート]:[キュロット]])</f>
        <v>196000</v>
      </c>
    </row>
    <row r="73" spans="1:13" x14ac:dyDescent="0.7">
      <c r="A73" s="2">
        <v>43902</v>
      </c>
      <c r="B73">
        <v>44000</v>
      </c>
      <c r="C73">
        <v>27000</v>
      </c>
      <c r="D73">
        <v>26000</v>
      </c>
      <c r="E73">
        <v>47000</v>
      </c>
      <c r="F73">
        <f>SUM(販売[[#This Row],[ガウチョ]:[ワイド]])</f>
        <v>144000</v>
      </c>
      <c r="G73">
        <v>33000</v>
      </c>
      <c r="H73">
        <v>33000</v>
      </c>
      <c r="I73">
        <v>37000</v>
      </c>
      <c r="J73">
        <v>32000</v>
      </c>
      <c r="K73">
        <v>36000</v>
      </c>
      <c r="L73">
        <v>49000</v>
      </c>
      <c r="M73">
        <f>SUM(販売[[#This Row],[ストレート]:[キュロット]])</f>
        <v>220000</v>
      </c>
    </row>
    <row r="74" spans="1:13" x14ac:dyDescent="0.7">
      <c r="A74" s="2">
        <v>43903</v>
      </c>
      <c r="B74">
        <v>36000</v>
      </c>
      <c r="C74">
        <v>39000</v>
      </c>
      <c r="D74">
        <v>43000</v>
      </c>
      <c r="E74">
        <v>40000</v>
      </c>
      <c r="F74">
        <f>SUM(販売[[#This Row],[ガウチョ]:[ワイド]])</f>
        <v>158000</v>
      </c>
      <c r="G74">
        <v>41000</v>
      </c>
      <c r="H74">
        <v>48000</v>
      </c>
      <c r="I74">
        <v>47000</v>
      </c>
      <c r="J74">
        <v>43000</v>
      </c>
      <c r="K74">
        <v>21000</v>
      </c>
      <c r="L74">
        <v>45000</v>
      </c>
      <c r="M74">
        <f>SUM(販売[[#This Row],[ストレート]:[キュロット]])</f>
        <v>245000</v>
      </c>
    </row>
    <row r="75" spans="1:13" x14ac:dyDescent="0.7">
      <c r="A75" s="2">
        <v>43904</v>
      </c>
      <c r="B75">
        <v>45000</v>
      </c>
      <c r="C75">
        <v>44000</v>
      </c>
      <c r="D75">
        <v>49000</v>
      </c>
      <c r="E75">
        <v>50000</v>
      </c>
      <c r="F75">
        <f>SUM(販売[[#This Row],[ガウチョ]:[ワイド]])</f>
        <v>188000</v>
      </c>
      <c r="G75">
        <v>41000</v>
      </c>
      <c r="H75">
        <v>50000</v>
      </c>
      <c r="I75">
        <v>37000</v>
      </c>
      <c r="J75">
        <v>45000</v>
      </c>
      <c r="K75">
        <v>46000</v>
      </c>
      <c r="L75">
        <v>34000</v>
      </c>
      <c r="M75">
        <f>SUM(販売[[#This Row],[ストレート]:[キュロット]])</f>
        <v>253000</v>
      </c>
    </row>
    <row r="76" spans="1:13" x14ac:dyDescent="0.7">
      <c r="A76" s="2">
        <v>43905</v>
      </c>
      <c r="B76">
        <v>41000</v>
      </c>
      <c r="C76">
        <v>46000</v>
      </c>
      <c r="D76">
        <v>21000</v>
      </c>
      <c r="E76">
        <v>35000</v>
      </c>
      <c r="F76">
        <f>SUM(販売[[#This Row],[ガウチョ]:[ワイド]])</f>
        <v>143000</v>
      </c>
      <c r="G76">
        <v>20000</v>
      </c>
      <c r="H76">
        <v>49000</v>
      </c>
      <c r="I76">
        <v>22000</v>
      </c>
      <c r="J76">
        <v>37000</v>
      </c>
      <c r="K76">
        <v>35000</v>
      </c>
      <c r="L76">
        <v>29000</v>
      </c>
      <c r="M76">
        <f>SUM(販売[[#This Row],[ストレート]:[キュロット]])</f>
        <v>192000</v>
      </c>
    </row>
    <row r="77" spans="1:13" x14ac:dyDescent="0.7">
      <c r="A77" s="2">
        <v>43906</v>
      </c>
      <c r="B77">
        <v>46000</v>
      </c>
      <c r="C77">
        <v>44000</v>
      </c>
      <c r="D77">
        <v>24000</v>
      </c>
      <c r="E77">
        <v>38000</v>
      </c>
      <c r="F77">
        <f>SUM(販売[[#This Row],[ガウチョ]:[ワイド]])</f>
        <v>152000</v>
      </c>
      <c r="G77">
        <v>36000</v>
      </c>
      <c r="H77">
        <v>46000</v>
      </c>
      <c r="I77">
        <v>37000</v>
      </c>
      <c r="J77">
        <v>36000</v>
      </c>
      <c r="K77">
        <v>37000</v>
      </c>
      <c r="L77">
        <v>30000</v>
      </c>
      <c r="M77">
        <f>SUM(販売[[#This Row],[ストレート]:[キュロット]])</f>
        <v>222000</v>
      </c>
    </row>
    <row r="78" spans="1:13" x14ac:dyDescent="0.7">
      <c r="A78" s="2">
        <v>43907</v>
      </c>
      <c r="B78">
        <v>40000</v>
      </c>
      <c r="C78">
        <v>49000</v>
      </c>
      <c r="D78">
        <v>20000</v>
      </c>
      <c r="E78">
        <v>31000</v>
      </c>
      <c r="F78">
        <f>SUM(販売[[#This Row],[ガウチョ]:[ワイド]])</f>
        <v>140000</v>
      </c>
      <c r="G78">
        <v>21000</v>
      </c>
      <c r="H78">
        <v>32000</v>
      </c>
      <c r="I78">
        <v>38000</v>
      </c>
      <c r="J78">
        <v>31000</v>
      </c>
      <c r="K78">
        <v>27000</v>
      </c>
      <c r="L78">
        <v>37000</v>
      </c>
      <c r="M78">
        <f>SUM(販売[[#This Row],[ストレート]:[キュロット]])</f>
        <v>186000</v>
      </c>
    </row>
    <row r="79" spans="1:13" x14ac:dyDescent="0.7">
      <c r="A79" s="2">
        <v>43908</v>
      </c>
      <c r="B79">
        <v>40000</v>
      </c>
      <c r="C79">
        <v>50000</v>
      </c>
      <c r="D79">
        <v>46000</v>
      </c>
      <c r="E79">
        <v>37000</v>
      </c>
      <c r="F79">
        <f>SUM(販売[[#This Row],[ガウチョ]:[ワイド]])</f>
        <v>173000</v>
      </c>
      <c r="G79">
        <v>50000</v>
      </c>
      <c r="H79">
        <v>44000</v>
      </c>
      <c r="I79">
        <v>41000</v>
      </c>
      <c r="J79">
        <v>23000</v>
      </c>
      <c r="K79">
        <v>28000</v>
      </c>
      <c r="L79">
        <v>42000</v>
      </c>
      <c r="M79">
        <f>SUM(販売[[#This Row],[ストレート]:[キュロット]])</f>
        <v>228000</v>
      </c>
    </row>
    <row r="80" spans="1:13" x14ac:dyDescent="0.7">
      <c r="A80" s="2">
        <v>43909</v>
      </c>
      <c r="B80">
        <v>25000</v>
      </c>
      <c r="C80">
        <v>27000</v>
      </c>
      <c r="D80">
        <v>20000</v>
      </c>
      <c r="E80">
        <v>48000</v>
      </c>
      <c r="F80">
        <f>SUM(販売[[#This Row],[ガウチョ]:[ワイド]])</f>
        <v>120000</v>
      </c>
      <c r="G80">
        <v>33000</v>
      </c>
      <c r="H80">
        <v>25000</v>
      </c>
      <c r="I80">
        <v>49000</v>
      </c>
      <c r="J80">
        <v>37000</v>
      </c>
      <c r="K80">
        <v>44000</v>
      </c>
      <c r="L80">
        <v>49000</v>
      </c>
      <c r="M80">
        <f>SUM(販売[[#This Row],[ストレート]:[キュロット]])</f>
        <v>237000</v>
      </c>
    </row>
    <row r="81" spans="1:13" x14ac:dyDescent="0.7">
      <c r="A81" s="2">
        <v>43910</v>
      </c>
      <c r="B81">
        <v>47000</v>
      </c>
      <c r="C81">
        <v>25000</v>
      </c>
      <c r="D81">
        <v>39000</v>
      </c>
      <c r="E81">
        <v>38000</v>
      </c>
      <c r="F81">
        <f>SUM(販売[[#This Row],[ガウチョ]:[ワイド]])</f>
        <v>149000</v>
      </c>
      <c r="G81">
        <v>30000</v>
      </c>
      <c r="H81">
        <v>22000</v>
      </c>
      <c r="I81">
        <v>38000</v>
      </c>
      <c r="J81">
        <v>20000</v>
      </c>
      <c r="K81">
        <v>42000</v>
      </c>
      <c r="L81">
        <v>26000</v>
      </c>
      <c r="M81">
        <f>SUM(販売[[#This Row],[ストレート]:[キュロット]])</f>
        <v>178000</v>
      </c>
    </row>
    <row r="82" spans="1:13" x14ac:dyDescent="0.7">
      <c r="A82" s="2">
        <v>43911</v>
      </c>
      <c r="B82">
        <v>42000</v>
      </c>
      <c r="C82">
        <v>23000</v>
      </c>
      <c r="D82">
        <v>39000</v>
      </c>
      <c r="E82">
        <v>42000</v>
      </c>
      <c r="F82">
        <f>SUM(販売[[#This Row],[ガウチョ]:[ワイド]])</f>
        <v>146000</v>
      </c>
      <c r="G82">
        <v>42000</v>
      </c>
      <c r="H82">
        <v>23000</v>
      </c>
      <c r="I82">
        <v>29000</v>
      </c>
      <c r="J82">
        <v>21000</v>
      </c>
      <c r="K82">
        <v>26000</v>
      </c>
      <c r="L82">
        <v>21000</v>
      </c>
      <c r="M82">
        <f>SUM(販売[[#This Row],[ストレート]:[キュロット]])</f>
        <v>162000</v>
      </c>
    </row>
    <row r="83" spans="1:13" x14ac:dyDescent="0.7">
      <c r="A83" s="2">
        <v>43912</v>
      </c>
      <c r="B83">
        <v>46000</v>
      </c>
      <c r="C83">
        <v>30000</v>
      </c>
      <c r="D83">
        <v>44000</v>
      </c>
      <c r="E83">
        <v>48000</v>
      </c>
      <c r="F83">
        <f>SUM(販売[[#This Row],[ガウチョ]:[ワイド]])</f>
        <v>168000</v>
      </c>
      <c r="G83">
        <v>34000</v>
      </c>
      <c r="H83">
        <v>46000</v>
      </c>
      <c r="I83">
        <v>24000</v>
      </c>
      <c r="J83">
        <v>31000</v>
      </c>
      <c r="K83">
        <v>26000</v>
      </c>
      <c r="L83">
        <v>35000</v>
      </c>
      <c r="M83">
        <f>SUM(販売[[#This Row],[ストレート]:[キュロット]])</f>
        <v>196000</v>
      </c>
    </row>
    <row r="84" spans="1:13" x14ac:dyDescent="0.7">
      <c r="A84" s="2">
        <v>43913</v>
      </c>
      <c r="B84">
        <v>49000</v>
      </c>
      <c r="C84">
        <v>23000</v>
      </c>
      <c r="D84">
        <v>23000</v>
      </c>
      <c r="E84">
        <v>24000</v>
      </c>
      <c r="F84">
        <f>SUM(販売[[#This Row],[ガウチョ]:[ワイド]])</f>
        <v>119000</v>
      </c>
      <c r="G84">
        <v>23000</v>
      </c>
      <c r="H84">
        <v>37000</v>
      </c>
      <c r="I84">
        <v>26000</v>
      </c>
      <c r="J84">
        <v>31000</v>
      </c>
      <c r="K84">
        <v>37000</v>
      </c>
      <c r="L84">
        <v>43000</v>
      </c>
      <c r="M84">
        <f>SUM(販売[[#This Row],[ストレート]:[キュロット]])</f>
        <v>197000</v>
      </c>
    </row>
    <row r="85" spans="1:13" x14ac:dyDescent="0.7">
      <c r="A85" s="2">
        <v>43914</v>
      </c>
      <c r="B85">
        <v>32000</v>
      </c>
      <c r="C85">
        <v>47000</v>
      </c>
      <c r="D85">
        <v>48000</v>
      </c>
      <c r="E85">
        <v>25000</v>
      </c>
      <c r="F85">
        <f>SUM(販売[[#This Row],[ガウチョ]:[ワイド]])</f>
        <v>152000</v>
      </c>
      <c r="G85">
        <v>45000</v>
      </c>
      <c r="H85">
        <v>41000</v>
      </c>
      <c r="I85">
        <v>21000</v>
      </c>
      <c r="J85">
        <v>36000</v>
      </c>
      <c r="K85">
        <v>50000</v>
      </c>
      <c r="L85">
        <v>24000</v>
      </c>
      <c r="M85">
        <f>SUM(販売[[#This Row],[ストレート]:[キュロット]])</f>
        <v>217000</v>
      </c>
    </row>
    <row r="86" spans="1:13" x14ac:dyDescent="0.7">
      <c r="A86" s="2">
        <v>43915</v>
      </c>
      <c r="B86">
        <v>25000</v>
      </c>
      <c r="C86">
        <v>30000</v>
      </c>
      <c r="D86">
        <v>23000</v>
      </c>
      <c r="E86">
        <v>41000</v>
      </c>
      <c r="F86">
        <f>SUM(販売[[#This Row],[ガウチョ]:[ワイド]])</f>
        <v>119000</v>
      </c>
      <c r="G86">
        <v>24000</v>
      </c>
      <c r="H86">
        <v>50000</v>
      </c>
      <c r="I86">
        <v>32000</v>
      </c>
      <c r="J86">
        <v>47000</v>
      </c>
      <c r="K86">
        <v>47000</v>
      </c>
      <c r="L86">
        <v>20000</v>
      </c>
      <c r="M86">
        <f>SUM(販売[[#This Row],[ストレート]:[キュロット]])</f>
        <v>220000</v>
      </c>
    </row>
    <row r="87" spans="1:13" x14ac:dyDescent="0.7">
      <c r="A87" s="2">
        <v>43916</v>
      </c>
      <c r="B87">
        <v>50000</v>
      </c>
      <c r="C87">
        <v>30000</v>
      </c>
      <c r="D87">
        <v>35000</v>
      </c>
      <c r="E87">
        <v>44000</v>
      </c>
      <c r="F87">
        <f>SUM(販売[[#This Row],[ガウチョ]:[ワイド]])</f>
        <v>159000</v>
      </c>
      <c r="G87">
        <v>27000</v>
      </c>
      <c r="H87">
        <v>28000</v>
      </c>
      <c r="I87">
        <v>50000</v>
      </c>
      <c r="J87">
        <v>31000</v>
      </c>
      <c r="K87">
        <v>46000</v>
      </c>
      <c r="L87">
        <v>45000</v>
      </c>
      <c r="M87">
        <f>SUM(販売[[#This Row],[ストレート]:[キュロット]])</f>
        <v>227000</v>
      </c>
    </row>
    <row r="88" spans="1:13" x14ac:dyDescent="0.7">
      <c r="A88" s="2">
        <v>43917</v>
      </c>
      <c r="B88">
        <v>37000</v>
      </c>
      <c r="C88">
        <v>31000</v>
      </c>
      <c r="D88">
        <v>47000</v>
      </c>
      <c r="E88">
        <v>22000</v>
      </c>
      <c r="F88">
        <f>SUM(販売[[#This Row],[ガウチョ]:[ワイド]])</f>
        <v>137000</v>
      </c>
      <c r="G88">
        <v>42000</v>
      </c>
      <c r="H88">
        <v>32000</v>
      </c>
      <c r="I88">
        <v>38000</v>
      </c>
      <c r="J88">
        <v>28000</v>
      </c>
      <c r="K88">
        <v>29000</v>
      </c>
      <c r="L88">
        <v>27000</v>
      </c>
      <c r="M88">
        <f>SUM(販売[[#This Row],[ストレート]:[キュロット]])</f>
        <v>196000</v>
      </c>
    </row>
    <row r="89" spans="1:13" x14ac:dyDescent="0.7">
      <c r="A89" s="2">
        <v>43918</v>
      </c>
      <c r="B89">
        <v>43000</v>
      </c>
      <c r="C89">
        <v>42000</v>
      </c>
      <c r="D89">
        <v>30000</v>
      </c>
      <c r="E89">
        <v>50000</v>
      </c>
      <c r="F89">
        <f>SUM(販売[[#This Row],[ガウチョ]:[ワイド]])</f>
        <v>165000</v>
      </c>
      <c r="G89">
        <v>24000</v>
      </c>
      <c r="H89">
        <v>32000</v>
      </c>
      <c r="I89">
        <v>40000</v>
      </c>
      <c r="J89">
        <v>33000</v>
      </c>
      <c r="K89">
        <v>46000</v>
      </c>
      <c r="L89">
        <v>21000</v>
      </c>
      <c r="M89">
        <f>SUM(販売[[#This Row],[ストレート]:[キュロット]])</f>
        <v>196000</v>
      </c>
    </row>
    <row r="90" spans="1:13" x14ac:dyDescent="0.7">
      <c r="A90" s="2">
        <v>43919</v>
      </c>
      <c r="B90">
        <v>33000</v>
      </c>
      <c r="C90">
        <v>25000</v>
      </c>
      <c r="D90">
        <v>41000</v>
      </c>
      <c r="E90">
        <v>45000</v>
      </c>
      <c r="F90">
        <f>SUM(販売[[#This Row],[ガウチョ]:[ワイド]])</f>
        <v>144000</v>
      </c>
      <c r="G90">
        <v>49000</v>
      </c>
      <c r="H90">
        <v>28000</v>
      </c>
      <c r="I90">
        <v>49000</v>
      </c>
      <c r="J90">
        <v>30000</v>
      </c>
      <c r="K90">
        <v>33000</v>
      </c>
      <c r="L90">
        <v>33000</v>
      </c>
      <c r="M90">
        <f>SUM(販売[[#This Row],[ストレート]:[キュロット]])</f>
        <v>222000</v>
      </c>
    </row>
    <row r="91" spans="1:13" x14ac:dyDescent="0.7">
      <c r="A91" s="2">
        <v>43920</v>
      </c>
      <c r="B91">
        <v>45000</v>
      </c>
      <c r="C91">
        <v>26000</v>
      </c>
      <c r="D91">
        <v>33000</v>
      </c>
      <c r="E91">
        <v>36000</v>
      </c>
      <c r="F91">
        <f>SUM(販売[[#This Row],[ガウチョ]:[ワイド]])</f>
        <v>140000</v>
      </c>
      <c r="G91">
        <v>23000</v>
      </c>
      <c r="H91">
        <v>32000</v>
      </c>
      <c r="I91">
        <v>50000</v>
      </c>
      <c r="J91">
        <v>43000</v>
      </c>
      <c r="K91">
        <v>27000</v>
      </c>
      <c r="L91">
        <v>48000</v>
      </c>
      <c r="M91">
        <f>SUM(販売[[#This Row],[ストレート]:[キュロット]])</f>
        <v>223000</v>
      </c>
    </row>
    <row r="92" spans="1:13" x14ac:dyDescent="0.7">
      <c r="A92" s="2">
        <v>43921</v>
      </c>
      <c r="B92">
        <v>45000</v>
      </c>
      <c r="C92">
        <v>44000</v>
      </c>
      <c r="D92">
        <v>50000</v>
      </c>
      <c r="E92">
        <v>21000</v>
      </c>
      <c r="F92">
        <f>SUM(販売[[#This Row],[ガウチョ]:[ワイド]])</f>
        <v>160000</v>
      </c>
      <c r="G92">
        <v>21000</v>
      </c>
      <c r="H92">
        <v>30000</v>
      </c>
      <c r="I92">
        <v>30000</v>
      </c>
      <c r="J92">
        <v>43000</v>
      </c>
      <c r="K92">
        <v>36000</v>
      </c>
      <c r="L92">
        <v>32000</v>
      </c>
      <c r="M92">
        <f>SUM(販売[[#This Row],[ストレート]:[キュロット]])</f>
        <v>192000</v>
      </c>
    </row>
    <row r="93" spans="1:13" x14ac:dyDescent="0.7">
      <c r="A93" s="2">
        <v>43922</v>
      </c>
      <c r="B93">
        <v>30000</v>
      </c>
      <c r="C93">
        <v>29000</v>
      </c>
      <c r="D93">
        <v>22000</v>
      </c>
      <c r="E93">
        <v>44000</v>
      </c>
      <c r="F93">
        <f>SUM(販売[[#This Row],[ガウチョ]:[ワイド]])</f>
        <v>125000</v>
      </c>
      <c r="G93">
        <v>26000</v>
      </c>
      <c r="H93">
        <v>30000</v>
      </c>
      <c r="I93">
        <v>25000</v>
      </c>
      <c r="J93">
        <v>29000</v>
      </c>
      <c r="K93">
        <v>32000</v>
      </c>
      <c r="L93">
        <v>28000</v>
      </c>
      <c r="M93">
        <f>SUM(販売[[#This Row],[ストレート]:[キュロット]])</f>
        <v>170000</v>
      </c>
    </row>
    <row r="94" spans="1:13" x14ac:dyDescent="0.7">
      <c r="A94" s="2">
        <v>43923</v>
      </c>
      <c r="B94">
        <v>30000</v>
      </c>
      <c r="C94">
        <v>24000</v>
      </c>
      <c r="D94">
        <v>37000</v>
      </c>
      <c r="E94">
        <v>23000</v>
      </c>
      <c r="F94">
        <f>SUM(販売[[#This Row],[ガウチョ]:[ワイド]])</f>
        <v>114000</v>
      </c>
      <c r="G94">
        <v>32000</v>
      </c>
      <c r="H94">
        <v>27000</v>
      </c>
      <c r="I94">
        <v>23000</v>
      </c>
      <c r="J94">
        <v>35000</v>
      </c>
      <c r="K94">
        <v>40000</v>
      </c>
      <c r="L94">
        <v>26000</v>
      </c>
      <c r="M94">
        <f>SUM(販売[[#This Row],[ストレート]:[キュロット]])</f>
        <v>183000</v>
      </c>
    </row>
    <row r="95" spans="1:13" x14ac:dyDescent="0.7">
      <c r="A95" s="2">
        <v>43924</v>
      </c>
      <c r="B95">
        <v>28000</v>
      </c>
      <c r="C95">
        <v>25000</v>
      </c>
      <c r="D95">
        <v>35000</v>
      </c>
      <c r="E95">
        <v>30000</v>
      </c>
      <c r="F95">
        <f>SUM(販売[[#This Row],[ガウチョ]:[ワイド]])</f>
        <v>118000</v>
      </c>
      <c r="G95">
        <v>37000</v>
      </c>
      <c r="H95">
        <v>21000</v>
      </c>
      <c r="I95">
        <v>31000</v>
      </c>
      <c r="J95">
        <v>32000</v>
      </c>
      <c r="K95">
        <v>30000</v>
      </c>
      <c r="L95">
        <v>47000</v>
      </c>
      <c r="M95">
        <f>SUM(販売[[#This Row],[ストレート]:[キュロット]])</f>
        <v>198000</v>
      </c>
    </row>
    <row r="96" spans="1:13" x14ac:dyDescent="0.7">
      <c r="A96" s="2">
        <v>43925</v>
      </c>
      <c r="B96">
        <v>41000</v>
      </c>
      <c r="C96">
        <v>35000</v>
      </c>
      <c r="D96">
        <v>44000</v>
      </c>
      <c r="E96">
        <v>27000</v>
      </c>
      <c r="F96">
        <f>SUM(販売[[#This Row],[ガウチョ]:[ワイド]])</f>
        <v>147000</v>
      </c>
      <c r="G96">
        <v>40000</v>
      </c>
      <c r="H96">
        <v>31000</v>
      </c>
      <c r="I96">
        <v>50000</v>
      </c>
      <c r="J96">
        <v>33000</v>
      </c>
      <c r="K96">
        <v>30000</v>
      </c>
      <c r="L96">
        <v>46000</v>
      </c>
      <c r="M96">
        <f>SUM(販売[[#This Row],[ストレート]:[キュロット]])</f>
        <v>230000</v>
      </c>
    </row>
    <row r="97" spans="1:13" x14ac:dyDescent="0.7">
      <c r="A97" s="2">
        <v>43926</v>
      </c>
      <c r="B97">
        <v>44000</v>
      </c>
      <c r="C97">
        <v>22000</v>
      </c>
      <c r="D97">
        <v>49000</v>
      </c>
      <c r="E97">
        <v>45000</v>
      </c>
      <c r="F97">
        <f>SUM(販売[[#This Row],[ガウチョ]:[ワイド]])</f>
        <v>160000</v>
      </c>
      <c r="G97">
        <v>24000</v>
      </c>
      <c r="H97">
        <v>49000</v>
      </c>
      <c r="I97">
        <v>31000</v>
      </c>
      <c r="J97">
        <v>43000</v>
      </c>
      <c r="K97">
        <v>42000</v>
      </c>
      <c r="L97">
        <v>27000</v>
      </c>
      <c r="M97">
        <f>SUM(販売[[#This Row],[ストレート]:[キュロット]])</f>
        <v>216000</v>
      </c>
    </row>
    <row r="98" spans="1:13" x14ac:dyDescent="0.7">
      <c r="A98" s="2">
        <v>43927</v>
      </c>
      <c r="B98">
        <v>42000</v>
      </c>
      <c r="C98">
        <v>27000</v>
      </c>
      <c r="D98">
        <v>44000</v>
      </c>
      <c r="E98">
        <v>31000</v>
      </c>
      <c r="F98">
        <f>SUM(販売[[#This Row],[ガウチョ]:[ワイド]])</f>
        <v>144000</v>
      </c>
      <c r="G98">
        <v>40000</v>
      </c>
      <c r="H98">
        <v>25000</v>
      </c>
      <c r="I98">
        <v>20000</v>
      </c>
      <c r="J98">
        <v>24000</v>
      </c>
      <c r="K98">
        <v>45000</v>
      </c>
      <c r="L98">
        <v>40000</v>
      </c>
      <c r="M98">
        <f>SUM(販売[[#This Row],[ストレート]:[キュロット]])</f>
        <v>194000</v>
      </c>
    </row>
    <row r="99" spans="1:13" x14ac:dyDescent="0.7">
      <c r="A99" s="2">
        <v>43928</v>
      </c>
      <c r="B99">
        <v>34000</v>
      </c>
      <c r="C99">
        <v>24000</v>
      </c>
      <c r="D99">
        <v>39000</v>
      </c>
      <c r="E99">
        <v>33000</v>
      </c>
      <c r="F99">
        <f>SUM(販売[[#This Row],[ガウチョ]:[ワイド]])</f>
        <v>130000</v>
      </c>
      <c r="G99">
        <v>28000</v>
      </c>
      <c r="H99">
        <v>46000</v>
      </c>
      <c r="I99">
        <v>44000</v>
      </c>
      <c r="J99">
        <v>36000</v>
      </c>
      <c r="K99">
        <v>22000</v>
      </c>
      <c r="L99">
        <v>47000</v>
      </c>
      <c r="M99">
        <f>SUM(販売[[#This Row],[ストレート]:[キュロット]])</f>
        <v>223000</v>
      </c>
    </row>
    <row r="100" spans="1:13" x14ac:dyDescent="0.7">
      <c r="A100" s="2">
        <v>43929</v>
      </c>
      <c r="B100">
        <v>50000</v>
      </c>
      <c r="C100">
        <v>48000</v>
      </c>
      <c r="D100">
        <v>45000</v>
      </c>
      <c r="E100">
        <v>34000</v>
      </c>
      <c r="F100">
        <f>SUM(販売[[#This Row],[ガウチョ]:[ワイド]])</f>
        <v>177000</v>
      </c>
      <c r="G100">
        <v>38000</v>
      </c>
      <c r="H100">
        <v>44000</v>
      </c>
      <c r="I100">
        <v>45000</v>
      </c>
      <c r="J100">
        <v>46000</v>
      </c>
      <c r="K100">
        <v>38000</v>
      </c>
      <c r="L100">
        <v>26000</v>
      </c>
      <c r="M100">
        <f>SUM(販売[[#This Row],[ストレート]:[キュロット]])</f>
        <v>237000</v>
      </c>
    </row>
    <row r="101" spans="1:13" x14ac:dyDescent="0.7">
      <c r="A101" s="2">
        <v>43930</v>
      </c>
      <c r="B101">
        <v>36000</v>
      </c>
      <c r="C101">
        <v>41000</v>
      </c>
      <c r="D101">
        <v>22000</v>
      </c>
      <c r="E101">
        <v>32000</v>
      </c>
      <c r="F101">
        <f>SUM(販売[[#This Row],[ガウチョ]:[ワイド]])</f>
        <v>131000</v>
      </c>
      <c r="G101">
        <v>36000</v>
      </c>
      <c r="H101">
        <v>40000</v>
      </c>
      <c r="I101">
        <v>36000</v>
      </c>
      <c r="J101">
        <v>45000</v>
      </c>
      <c r="K101">
        <v>31000</v>
      </c>
      <c r="L101">
        <v>39000</v>
      </c>
      <c r="M101">
        <f>SUM(販売[[#This Row],[ストレート]:[キュロット]])</f>
        <v>227000</v>
      </c>
    </row>
    <row r="102" spans="1:13" x14ac:dyDescent="0.7">
      <c r="A102" s="2">
        <v>43931</v>
      </c>
      <c r="B102">
        <v>38000</v>
      </c>
      <c r="C102">
        <v>20000</v>
      </c>
      <c r="D102">
        <v>33000</v>
      </c>
      <c r="E102">
        <v>33000</v>
      </c>
      <c r="F102">
        <f>SUM(販売[[#This Row],[ガウチョ]:[ワイド]])</f>
        <v>124000</v>
      </c>
      <c r="G102">
        <v>48000</v>
      </c>
      <c r="H102">
        <v>35000</v>
      </c>
      <c r="I102">
        <v>27000</v>
      </c>
      <c r="J102">
        <v>24000</v>
      </c>
      <c r="K102">
        <v>43000</v>
      </c>
      <c r="L102">
        <v>38000</v>
      </c>
      <c r="M102">
        <f>SUM(販売[[#This Row],[ストレート]:[キュロット]])</f>
        <v>215000</v>
      </c>
    </row>
    <row r="103" spans="1:13" x14ac:dyDescent="0.7">
      <c r="A103" s="2">
        <v>43932</v>
      </c>
      <c r="B103">
        <v>48000</v>
      </c>
      <c r="C103">
        <v>28000</v>
      </c>
      <c r="D103">
        <v>23000</v>
      </c>
      <c r="E103">
        <v>40000</v>
      </c>
      <c r="F103">
        <f>SUM(販売[[#This Row],[ガウチョ]:[ワイド]])</f>
        <v>139000</v>
      </c>
      <c r="G103">
        <v>37000</v>
      </c>
      <c r="H103">
        <v>40000</v>
      </c>
      <c r="I103">
        <v>44000</v>
      </c>
      <c r="J103">
        <v>32000</v>
      </c>
      <c r="K103">
        <v>34000</v>
      </c>
      <c r="L103">
        <v>29000</v>
      </c>
      <c r="M103">
        <f>SUM(販売[[#This Row],[ストレート]:[キュロット]])</f>
        <v>216000</v>
      </c>
    </row>
    <row r="104" spans="1:13" x14ac:dyDescent="0.7">
      <c r="A104" s="2">
        <v>43933</v>
      </c>
      <c r="B104">
        <v>43000</v>
      </c>
      <c r="C104">
        <v>39000</v>
      </c>
      <c r="D104">
        <v>32000</v>
      </c>
      <c r="E104">
        <v>33000</v>
      </c>
      <c r="F104">
        <f>SUM(販売[[#This Row],[ガウチョ]:[ワイド]])</f>
        <v>147000</v>
      </c>
      <c r="G104">
        <v>34000</v>
      </c>
      <c r="H104">
        <v>48000</v>
      </c>
      <c r="I104">
        <v>47000</v>
      </c>
      <c r="J104">
        <v>30000</v>
      </c>
      <c r="K104">
        <v>21000</v>
      </c>
      <c r="L104">
        <v>38000</v>
      </c>
      <c r="M104">
        <f>SUM(販売[[#This Row],[ストレート]:[キュロット]])</f>
        <v>218000</v>
      </c>
    </row>
    <row r="105" spans="1:13" x14ac:dyDescent="0.7">
      <c r="A105" s="2">
        <v>43934</v>
      </c>
      <c r="B105">
        <v>27000</v>
      </c>
      <c r="C105">
        <v>28000</v>
      </c>
      <c r="D105">
        <v>35000</v>
      </c>
      <c r="E105">
        <v>23000</v>
      </c>
      <c r="F105">
        <f>SUM(販売[[#This Row],[ガウチョ]:[ワイド]])</f>
        <v>113000</v>
      </c>
      <c r="G105">
        <v>46000</v>
      </c>
      <c r="H105">
        <v>43000</v>
      </c>
      <c r="I105">
        <v>40000</v>
      </c>
      <c r="J105">
        <v>42000</v>
      </c>
      <c r="K105">
        <v>28000</v>
      </c>
      <c r="L105">
        <v>24000</v>
      </c>
      <c r="M105">
        <f>SUM(販売[[#This Row],[ストレート]:[キュロット]])</f>
        <v>223000</v>
      </c>
    </row>
    <row r="106" spans="1:13" x14ac:dyDescent="0.7">
      <c r="A106" s="2">
        <v>43935</v>
      </c>
      <c r="B106">
        <v>31000</v>
      </c>
      <c r="C106">
        <v>46000</v>
      </c>
      <c r="D106">
        <v>34000</v>
      </c>
      <c r="E106">
        <v>46000</v>
      </c>
      <c r="F106">
        <f>SUM(販売[[#This Row],[ガウチョ]:[ワイド]])</f>
        <v>157000</v>
      </c>
      <c r="G106">
        <v>34000</v>
      </c>
      <c r="H106">
        <v>45000</v>
      </c>
      <c r="I106">
        <v>49000</v>
      </c>
      <c r="J106">
        <v>27000</v>
      </c>
      <c r="K106">
        <v>37000</v>
      </c>
      <c r="L106">
        <v>44000</v>
      </c>
      <c r="M106">
        <f>SUM(販売[[#This Row],[ストレート]:[キュロット]])</f>
        <v>236000</v>
      </c>
    </row>
    <row r="107" spans="1:13" x14ac:dyDescent="0.7">
      <c r="A107" s="2">
        <v>43936</v>
      </c>
      <c r="B107">
        <v>20000</v>
      </c>
      <c r="C107">
        <v>30000</v>
      </c>
      <c r="D107">
        <v>21000</v>
      </c>
      <c r="E107">
        <v>38000</v>
      </c>
      <c r="F107">
        <f>SUM(販売[[#This Row],[ガウチョ]:[ワイド]])</f>
        <v>109000</v>
      </c>
      <c r="G107">
        <v>20000</v>
      </c>
      <c r="H107">
        <v>38000</v>
      </c>
      <c r="I107">
        <v>23000</v>
      </c>
      <c r="J107">
        <v>48000</v>
      </c>
      <c r="K107">
        <v>26000</v>
      </c>
      <c r="L107">
        <v>34000</v>
      </c>
      <c r="M107">
        <f>SUM(販売[[#This Row],[ストレート]:[キュロット]])</f>
        <v>189000</v>
      </c>
    </row>
    <row r="108" spans="1:13" x14ac:dyDescent="0.7">
      <c r="A108" s="2">
        <v>43937</v>
      </c>
      <c r="B108">
        <v>44000</v>
      </c>
      <c r="C108">
        <v>20000</v>
      </c>
      <c r="D108">
        <v>39000</v>
      </c>
      <c r="E108">
        <v>22000</v>
      </c>
      <c r="F108">
        <f>SUM(販売[[#This Row],[ガウチョ]:[ワイド]])</f>
        <v>125000</v>
      </c>
      <c r="G108">
        <v>40000</v>
      </c>
      <c r="H108">
        <v>33000</v>
      </c>
      <c r="I108">
        <v>36000</v>
      </c>
      <c r="J108">
        <v>33000</v>
      </c>
      <c r="K108">
        <v>25000</v>
      </c>
      <c r="L108">
        <v>41000</v>
      </c>
      <c r="M108">
        <f>SUM(販売[[#This Row],[ストレート]:[キュロット]])</f>
        <v>208000</v>
      </c>
    </row>
    <row r="109" spans="1:13" x14ac:dyDescent="0.7">
      <c r="A109" s="2">
        <v>43938</v>
      </c>
      <c r="B109">
        <v>49000</v>
      </c>
      <c r="C109">
        <v>33000</v>
      </c>
      <c r="D109">
        <v>26000</v>
      </c>
      <c r="E109">
        <v>37000</v>
      </c>
      <c r="F109">
        <f>SUM(販売[[#This Row],[ガウチョ]:[ワイド]])</f>
        <v>145000</v>
      </c>
      <c r="G109">
        <v>47000</v>
      </c>
      <c r="H109">
        <v>38000</v>
      </c>
      <c r="I109">
        <v>41000</v>
      </c>
      <c r="J109">
        <v>32000</v>
      </c>
      <c r="K109">
        <v>46000</v>
      </c>
      <c r="L109">
        <v>45000</v>
      </c>
      <c r="M109">
        <f>SUM(販売[[#This Row],[ストレート]:[キュロット]])</f>
        <v>249000</v>
      </c>
    </row>
    <row r="110" spans="1:13" x14ac:dyDescent="0.7">
      <c r="A110" s="2">
        <v>43939</v>
      </c>
      <c r="B110">
        <v>30000</v>
      </c>
      <c r="C110">
        <v>46000</v>
      </c>
      <c r="D110">
        <v>31000</v>
      </c>
      <c r="E110">
        <v>31000</v>
      </c>
      <c r="F110">
        <f>SUM(販売[[#This Row],[ガウチョ]:[ワイド]])</f>
        <v>138000</v>
      </c>
      <c r="G110">
        <v>39000</v>
      </c>
      <c r="H110">
        <v>31000</v>
      </c>
      <c r="I110">
        <v>27000</v>
      </c>
      <c r="J110">
        <v>46000</v>
      </c>
      <c r="K110">
        <v>22000</v>
      </c>
      <c r="L110">
        <v>27000</v>
      </c>
      <c r="M110">
        <f>SUM(販売[[#This Row],[ストレート]:[キュロット]])</f>
        <v>192000</v>
      </c>
    </row>
    <row r="111" spans="1:13" x14ac:dyDescent="0.7">
      <c r="A111" s="2">
        <v>43940</v>
      </c>
      <c r="B111">
        <v>26000</v>
      </c>
      <c r="C111">
        <v>30000</v>
      </c>
      <c r="D111">
        <v>48000</v>
      </c>
      <c r="E111">
        <v>43000</v>
      </c>
      <c r="F111">
        <f>SUM(販売[[#This Row],[ガウチョ]:[ワイド]])</f>
        <v>147000</v>
      </c>
      <c r="G111">
        <v>49000</v>
      </c>
      <c r="H111">
        <v>37000</v>
      </c>
      <c r="I111">
        <v>39000</v>
      </c>
      <c r="J111">
        <v>36000</v>
      </c>
      <c r="K111">
        <v>48000</v>
      </c>
      <c r="L111">
        <v>43000</v>
      </c>
      <c r="M111">
        <f>SUM(販売[[#This Row],[ストレート]:[キュロット]])</f>
        <v>252000</v>
      </c>
    </row>
    <row r="112" spans="1:13" x14ac:dyDescent="0.7">
      <c r="A112" s="2">
        <v>43941</v>
      </c>
      <c r="B112">
        <v>22000</v>
      </c>
      <c r="C112">
        <v>49000</v>
      </c>
      <c r="D112">
        <v>21000</v>
      </c>
      <c r="E112">
        <v>24000</v>
      </c>
      <c r="F112">
        <f>SUM(販売[[#This Row],[ガウチョ]:[ワイド]])</f>
        <v>116000</v>
      </c>
      <c r="G112">
        <v>40000</v>
      </c>
      <c r="H112">
        <v>41000</v>
      </c>
      <c r="I112">
        <v>38000</v>
      </c>
      <c r="J112">
        <v>45000</v>
      </c>
      <c r="K112">
        <v>29000</v>
      </c>
      <c r="L112">
        <v>26000</v>
      </c>
      <c r="M112">
        <f>SUM(販売[[#This Row],[ストレート]:[キュロット]])</f>
        <v>219000</v>
      </c>
    </row>
    <row r="113" spans="1:13" x14ac:dyDescent="0.7">
      <c r="A113" s="2">
        <v>43942</v>
      </c>
      <c r="B113">
        <v>39000</v>
      </c>
      <c r="C113">
        <v>40000</v>
      </c>
      <c r="D113">
        <v>31000</v>
      </c>
      <c r="E113">
        <v>25000</v>
      </c>
      <c r="F113">
        <f>SUM(販売[[#This Row],[ガウチョ]:[ワイド]])</f>
        <v>135000</v>
      </c>
      <c r="G113">
        <v>45000</v>
      </c>
      <c r="H113">
        <v>45000</v>
      </c>
      <c r="I113">
        <v>22000</v>
      </c>
      <c r="J113">
        <v>30000</v>
      </c>
      <c r="K113">
        <v>41000</v>
      </c>
      <c r="L113">
        <v>28000</v>
      </c>
      <c r="M113">
        <f>SUM(販売[[#This Row],[ストレート]:[キュロット]])</f>
        <v>211000</v>
      </c>
    </row>
    <row r="114" spans="1:13" x14ac:dyDescent="0.7">
      <c r="A114" s="2">
        <v>43943</v>
      </c>
      <c r="B114">
        <v>44000</v>
      </c>
      <c r="C114">
        <v>26000</v>
      </c>
      <c r="D114">
        <v>32000</v>
      </c>
      <c r="E114">
        <v>48000</v>
      </c>
      <c r="F114">
        <f>SUM(販売[[#This Row],[ガウチョ]:[ワイド]])</f>
        <v>150000</v>
      </c>
      <c r="G114">
        <v>20000</v>
      </c>
      <c r="H114">
        <v>23000</v>
      </c>
      <c r="I114">
        <v>28000</v>
      </c>
      <c r="J114">
        <v>39000</v>
      </c>
      <c r="K114">
        <v>33000</v>
      </c>
      <c r="L114">
        <v>23000</v>
      </c>
      <c r="M114">
        <f>SUM(販売[[#This Row],[ストレート]:[キュロット]])</f>
        <v>166000</v>
      </c>
    </row>
    <row r="115" spans="1:13" x14ac:dyDescent="0.7">
      <c r="A115" s="2">
        <v>43944</v>
      </c>
      <c r="B115">
        <v>30000</v>
      </c>
      <c r="C115">
        <v>24000</v>
      </c>
      <c r="D115">
        <v>42000</v>
      </c>
      <c r="E115">
        <v>41000</v>
      </c>
      <c r="F115">
        <f>SUM(販売[[#This Row],[ガウチョ]:[ワイド]])</f>
        <v>137000</v>
      </c>
      <c r="G115">
        <v>26000</v>
      </c>
      <c r="H115">
        <v>31000</v>
      </c>
      <c r="I115">
        <v>40000</v>
      </c>
      <c r="J115">
        <v>43000</v>
      </c>
      <c r="K115">
        <v>32000</v>
      </c>
      <c r="L115">
        <v>37000</v>
      </c>
      <c r="M115">
        <f>SUM(販売[[#This Row],[ストレート]:[キュロット]])</f>
        <v>209000</v>
      </c>
    </row>
    <row r="116" spans="1:13" x14ac:dyDescent="0.7">
      <c r="A116" s="2">
        <v>43945</v>
      </c>
      <c r="B116">
        <v>39000</v>
      </c>
      <c r="C116">
        <v>23000</v>
      </c>
      <c r="D116">
        <v>44000</v>
      </c>
      <c r="E116">
        <v>39000</v>
      </c>
      <c r="F116">
        <f>SUM(販売[[#This Row],[ガウチョ]:[ワイド]])</f>
        <v>145000</v>
      </c>
      <c r="G116">
        <v>31000</v>
      </c>
      <c r="H116">
        <v>35000</v>
      </c>
      <c r="I116">
        <v>40000</v>
      </c>
      <c r="J116">
        <v>49000</v>
      </c>
      <c r="K116">
        <v>24000</v>
      </c>
      <c r="L116">
        <v>50000</v>
      </c>
      <c r="M116">
        <f>SUM(販売[[#This Row],[ストレート]:[キュロット]])</f>
        <v>229000</v>
      </c>
    </row>
    <row r="117" spans="1:13" x14ac:dyDescent="0.7">
      <c r="A117" s="2">
        <v>43946</v>
      </c>
      <c r="B117">
        <v>23000</v>
      </c>
      <c r="C117">
        <v>28000</v>
      </c>
      <c r="D117">
        <v>20000</v>
      </c>
      <c r="E117">
        <v>38000</v>
      </c>
      <c r="F117">
        <f>SUM(販売[[#This Row],[ガウチョ]:[ワイド]])</f>
        <v>109000</v>
      </c>
      <c r="G117">
        <v>45000</v>
      </c>
      <c r="H117">
        <v>35000</v>
      </c>
      <c r="I117">
        <v>21000</v>
      </c>
      <c r="J117">
        <v>32000</v>
      </c>
      <c r="K117">
        <v>50000</v>
      </c>
      <c r="L117">
        <v>45000</v>
      </c>
      <c r="M117">
        <f>SUM(販売[[#This Row],[ストレート]:[キュロット]])</f>
        <v>228000</v>
      </c>
    </row>
    <row r="118" spans="1:13" x14ac:dyDescent="0.7">
      <c r="A118" s="2">
        <v>43947</v>
      </c>
      <c r="B118">
        <v>41000</v>
      </c>
      <c r="C118">
        <v>42000</v>
      </c>
      <c r="D118">
        <v>38000</v>
      </c>
      <c r="E118">
        <v>39000</v>
      </c>
      <c r="F118">
        <f>SUM(販売[[#This Row],[ガウチョ]:[ワイド]])</f>
        <v>160000</v>
      </c>
      <c r="G118">
        <v>35000</v>
      </c>
      <c r="H118">
        <v>29000</v>
      </c>
      <c r="I118">
        <v>26000</v>
      </c>
      <c r="J118">
        <v>29000</v>
      </c>
      <c r="K118">
        <v>30000</v>
      </c>
      <c r="L118">
        <v>30000</v>
      </c>
      <c r="M118">
        <f>SUM(販売[[#This Row],[ストレート]:[キュロット]])</f>
        <v>179000</v>
      </c>
    </row>
    <row r="119" spans="1:13" x14ac:dyDescent="0.7">
      <c r="A119" s="2">
        <v>43948</v>
      </c>
      <c r="B119">
        <v>34000</v>
      </c>
      <c r="C119">
        <v>27000</v>
      </c>
      <c r="D119">
        <v>30000</v>
      </c>
      <c r="E119">
        <v>22000</v>
      </c>
      <c r="F119">
        <f>SUM(販売[[#This Row],[ガウチョ]:[ワイド]])</f>
        <v>113000</v>
      </c>
      <c r="G119">
        <v>50000</v>
      </c>
      <c r="H119">
        <v>25000</v>
      </c>
      <c r="I119">
        <v>46000</v>
      </c>
      <c r="J119">
        <v>32000</v>
      </c>
      <c r="K119">
        <v>41000</v>
      </c>
      <c r="L119">
        <v>40000</v>
      </c>
      <c r="M119">
        <f>SUM(販売[[#This Row],[ストレート]:[キュロット]])</f>
        <v>234000</v>
      </c>
    </row>
    <row r="120" spans="1:13" x14ac:dyDescent="0.7">
      <c r="A120" s="2">
        <v>43949</v>
      </c>
      <c r="B120">
        <v>22000</v>
      </c>
      <c r="C120">
        <v>34000</v>
      </c>
      <c r="D120">
        <v>37000</v>
      </c>
      <c r="E120">
        <v>34000</v>
      </c>
      <c r="F120">
        <f>SUM(販売[[#This Row],[ガウチョ]:[ワイド]])</f>
        <v>127000</v>
      </c>
      <c r="G120">
        <v>30000</v>
      </c>
      <c r="H120">
        <v>49000</v>
      </c>
      <c r="I120">
        <v>35000</v>
      </c>
      <c r="J120">
        <v>31000</v>
      </c>
      <c r="K120">
        <v>29000</v>
      </c>
      <c r="L120">
        <v>39000</v>
      </c>
      <c r="M120">
        <f>SUM(販売[[#This Row],[ストレート]:[キュロット]])</f>
        <v>213000</v>
      </c>
    </row>
    <row r="121" spans="1:13" x14ac:dyDescent="0.7">
      <c r="A121" s="2">
        <v>43950</v>
      </c>
      <c r="B121">
        <v>21000</v>
      </c>
      <c r="C121">
        <v>40000</v>
      </c>
      <c r="D121">
        <v>23000</v>
      </c>
      <c r="E121">
        <v>50000</v>
      </c>
      <c r="F121">
        <f>SUM(販売[[#This Row],[ガウチョ]:[ワイド]])</f>
        <v>134000</v>
      </c>
      <c r="G121">
        <v>42000</v>
      </c>
      <c r="H121">
        <v>28000</v>
      </c>
      <c r="I121">
        <v>29000</v>
      </c>
      <c r="J121">
        <v>30000</v>
      </c>
      <c r="K121">
        <v>24000</v>
      </c>
      <c r="L121">
        <v>25000</v>
      </c>
      <c r="M121">
        <f>SUM(販売[[#This Row],[ストレート]:[キュロット]])</f>
        <v>178000</v>
      </c>
    </row>
    <row r="122" spans="1:13" x14ac:dyDescent="0.7">
      <c r="A122" s="2">
        <v>43951</v>
      </c>
      <c r="B122">
        <v>43000</v>
      </c>
      <c r="C122">
        <v>40000</v>
      </c>
      <c r="D122">
        <v>37000</v>
      </c>
      <c r="E122">
        <v>46000</v>
      </c>
      <c r="F122">
        <f>SUM(販売[[#This Row],[ガウチョ]:[ワイド]])</f>
        <v>166000</v>
      </c>
      <c r="G122">
        <v>35000</v>
      </c>
      <c r="H122">
        <v>29000</v>
      </c>
      <c r="I122">
        <v>33000</v>
      </c>
      <c r="J122">
        <v>35000</v>
      </c>
      <c r="K122">
        <v>49000</v>
      </c>
      <c r="L122">
        <v>49000</v>
      </c>
      <c r="M122">
        <f>SUM(販売[[#This Row],[ストレート]:[キュロット]])</f>
        <v>230000</v>
      </c>
    </row>
    <row r="123" spans="1:13" x14ac:dyDescent="0.7">
      <c r="A123" s="2">
        <v>43952</v>
      </c>
      <c r="B123">
        <v>38000</v>
      </c>
      <c r="C123">
        <v>47000</v>
      </c>
      <c r="D123">
        <v>50000</v>
      </c>
      <c r="E123">
        <v>41000</v>
      </c>
      <c r="F123">
        <f>SUM(販売[[#This Row],[ガウチョ]:[ワイド]])</f>
        <v>176000</v>
      </c>
      <c r="G123">
        <v>50000</v>
      </c>
      <c r="H123">
        <v>37000</v>
      </c>
      <c r="I123">
        <v>21000</v>
      </c>
      <c r="J123">
        <v>46000</v>
      </c>
      <c r="K123">
        <v>39000</v>
      </c>
      <c r="L123">
        <v>47000</v>
      </c>
      <c r="M123">
        <f>SUM(販売[[#This Row],[ストレート]:[キュロット]])</f>
        <v>240000</v>
      </c>
    </row>
    <row r="124" spans="1:13" x14ac:dyDescent="0.7">
      <c r="A124" s="2">
        <v>43953</v>
      </c>
      <c r="B124">
        <v>41000</v>
      </c>
      <c r="C124">
        <v>32000</v>
      </c>
      <c r="D124">
        <v>23000</v>
      </c>
      <c r="E124">
        <v>27000</v>
      </c>
      <c r="F124">
        <f>SUM(販売[[#This Row],[ガウチョ]:[ワイド]])</f>
        <v>123000</v>
      </c>
      <c r="G124">
        <v>33000</v>
      </c>
      <c r="H124">
        <v>29000</v>
      </c>
      <c r="I124">
        <v>32000</v>
      </c>
      <c r="J124">
        <v>43000</v>
      </c>
      <c r="K124">
        <v>29000</v>
      </c>
      <c r="L124">
        <v>33000</v>
      </c>
      <c r="M124">
        <f>SUM(販売[[#This Row],[ストレート]:[キュロット]])</f>
        <v>199000</v>
      </c>
    </row>
    <row r="125" spans="1:13" x14ac:dyDescent="0.7">
      <c r="A125" s="2">
        <v>43954</v>
      </c>
      <c r="B125">
        <v>38000</v>
      </c>
      <c r="C125">
        <v>27000</v>
      </c>
      <c r="D125">
        <v>37000</v>
      </c>
      <c r="E125">
        <v>20000</v>
      </c>
      <c r="F125">
        <f>SUM(販売[[#This Row],[ガウチョ]:[ワイド]])</f>
        <v>122000</v>
      </c>
      <c r="G125">
        <v>45000</v>
      </c>
      <c r="H125">
        <v>39000</v>
      </c>
      <c r="I125">
        <v>27000</v>
      </c>
      <c r="J125">
        <v>42000</v>
      </c>
      <c r="K125">
        <v>21000</v>
      </c>
      <c r="L125">
        <v>49000</v>
      </c>
      <c r="M125">
        <f>SUM(販売[[#This Row],[ストレート]:[キュロット]])</f>
        <v>223000</v>
      </c>
    </row>
    <row r="126" spans="1:13" x14ac:dyDescent="0.7">
      <c r="A126" s="2">
        <v>43955</v>
      </c>
      <c r="B126">
        <v>34000</v>
      </c>
      <c r="C126">
        <v>35000</v>
      </c>
      <c r="D126">
        <v>40000</v>
      </c>
      <c r="E126">
        <v>49000</v>
      </c>
      <c r="F126">
        <f>SUM(販売[[#This Row],[ガウチョ]:[ワイド]])</f>
        <v>158000</v>
      </c>
      <c r="G126">
        <v>43000</v>
      </c>
      <c r="H126">
        <v>21000</v>
      </c>
      <c r="I126">
        <v>22000</v>
      </c>
      <c r="J126">
        <v>50000</v>
      </c>
      <c r="K126">
        <v>21000</v>
      </c>
      <c r="L126">
        <v>47000</v>
      </c>
      <c r="M126">
        <f>SUM(販売[[#This Row],[ストレート]:[キュロット]])</f>
        <v>204000</v>
      </c>
    </row>
    <row r="127" spans="1:13" x14ac:dyDescent="0.7">
      <c r="A127" s="2">
        <v>43956</v>
      </c>
      <c r="B127">
        <v>27000</v>
      </c>
      <c r="C127">
        <v>29000</v>
      </c>
      <c r="D127">
        <v>46000</v>
      </c>
      <c r="E127">
        <v>50000</v>
      </c>
      <c r="F127">
        <f>SUM(販売[[#This Row],[ガウチョ]:[ワイド]])</f>
        <v>152000</v>
      </c>
      <c r="G127">
        <v>30000</v>
      </c>
      <c r="H127">
        <v>47000</v>
      </c>
      <c r="I127">
        <v>36000</v>
      </c>
      <c r="J127">
        <v>41000</v>
      </c>
      <c r="K127">
        <v>42000</v>
      </c>
      <c r="L127">
        <v>27000</v>
      </c>
      <c r="M127">
        <f>SUM(販売[[#This Row],[ストレート]:[キュロット]])</f>
        <v>223000</v>
      </c>
    </row>
    <row r="128" spans="1:13" x14ac:dyDescent="0.7">
      <c r="A128" s="2">
        <v>43957</v>
      </c>
      <c r="B128">
        <v>48000</v>
      </c>
      <c r="C128">
        <v>45000</v>
      </c>
      <c r="D128">
        <v>20000</v>
      </c>
      <c r="E128">
        <v>24000</v>
      </c>
      <c r="F128">
        <f>SUM(販売[[#This Row],[ガウチョ]:[ワイド]])</f>
        <v>137000</v>
      </c>
      <c r="G128">
        <v>26000</v>
      </c>
      <c r="H128">
        <v>39000</v>
      </c>
      <c r="I128">
        <v>45000</v>
      </c>
      <c r="J128">
        <v>24000</v>
      </c>
      <c r="K128">
        <v>47000</v>
      </c>
      <c r="L128">
        <v>48000</v>
      </c>
      <c r="M128">
        <f>SUM(販売[[#This Row],[ストレート]:[キュロット]])</f>
        <v>229000</v>
      </c>
    </row>
    <row r="129" spans="1:13" x14ac:dyDescent="0.7">
      <c r="A129" s="2">
        <v>43958</v>
      </c>
      <c r="B129">
        <v>49000</v>
      </c>
      <c r="C129">
        <v>46000</v>
      </c>
      <c r="D129">
        <v>37000</v>
      </c>
      <c r="E129">
        <v>25000</v>
      </c>
      <c r="F129">
        <f>SUM(販売[[#This Row],[ガウチョ]:[ワイド]])</f>
        <v>157000</v>
      </c>
      <c r="G129">
        <v>29000</v>
      </c>
      <c r="H129">
        <v>38000</v>
      </c>
      <c r="I129">
        <v>33000</v>
      </c>
      <c r="J129">
        <v>28000</v>
      </c>
      <c r="K129">
        <v>50000</v>
      </c>
      <c r="L129">
        <v>23000</v>
      </c>
      <c r="M129">
        <f>SUM(販売[[#This Row],[ストレート]:[キュロット]])</f>
        <v>201000</v>
      </c>
    </row>
    <row r="130" spans="1:13" x14ac:dyDescent="0.7">
      <c r="A130" s="2">
        <v>43959</v>
      </c>
      <c r="B130">
        <v>38000</v>
      </c>
      <c r="C130">
        <v>38000</v>
      </c>
      <c r="D130">
        <v>50000</v>
      </c>
      <c r="E130">
        <v>48000</v>
      </c>
      <c r="F130">
        <f>SUM(販売[[#This Row],[ガウチョ]:[ワイド]])</f>
        <v>174000</v>
      </c>
      <c r="G130">
        <v>41000</v>
      </c>
      <c r="H130">
        <v>40000</v>
      </c>
      <c r="I130">
        <v>31000</v>
      </c>
      <c r="J130">
        <v>45000</v>
      </c>
      <c r="K130">
        <v>37000</v>
      </c>
      <c r="L130">
        <v>47000</v>
      </c>
      <c r="M130">
        <f>SUM(販売[[#This Row],[ストレート]:[キュロット]])</f>
        <v>241000</v>
      </c>
    </row>
    <row r="131" spans="1:13" x14ac:dyDescent="0.7">
      <c r="A131" s="2">
        <v>43960</v>
      </c>
      <c r="B131">
        <v>42000</v>
      </c>
      <c r="C131">
        <v>23000</v>
      </c>
      <c r="D131">
        <v>47000</v>
      </c>
      <c r="E131">
        <v>50000</v>
      </c>
      <c r="F131">
        <f>SUM(販売[[#This Row],[ガウチョ]:[ワイド]])</f>
        <v>162000</v>
      </c>
      <c r="G131">
        <v>41000</v>
      </c>
      <c r="H131">
        <v>24000</v>
      </c>
      <c r="I131">
        <v>38000</v>
      </c>
      <c r="J131">
        <v>40000</v>
      </c>
      <c r="K131">
        <v>41000</v>
      </c>
      <c r="L131">
        <v>37000</v>
      </c>
      <c r="M131">
        <f>SUM(販売[[#This Row],[ストレート]:[キュロット]])</f>
        <v>221000</v>
      </c>
    </row>
    <row r="132" spans="1:13" x14ac:dyDescent="0.7">
      <c r="A132" s="2">
        <v>43961</v>
      </c>
      <c r="B132">
        <v>45000</v>
      </c>
      <c r="C132">
        <v>34000</v>
      </c>
      <c r="D132">
        <v>50000</v>
      </c>
      <c r="E132">
        <v>33000</v>
      </c>
      <c r="F132">
        <f>SUM(販売[[#This Row],[ガウチョ]:[ワイド]])</f>
        <v>162000</v>
      </c>
      <c r="G132">
        <v>42000</v>
      </c>
      <c r="H132">
        <v>47000</v>
      </c>
      <c r="I132">
        <v>23000</v>
      </c>
      <c r="J132">
        <v>43000</v>
      </c>
      <c r="K132">
        <v>34000</v>
      </c>
      <c r="L132">
        <v>33000</v>
      </c>
      <c r="M132">
        <f>SUM(販売[[#This Row],[ストレート]:[キュロット]])</f>
        <v>222000</v>
      </c>
    </row>
    <row r="133" spans="1:13" x14ac:dyDescent="0.7">
      <c r="A133" s="2">
        <v>43962</v>
      </c>
      <c r="B133">
        <v>37000</v>
      </c>
      <c r="C133">
        <v>41000</v>
      </c>
      <c r="D133">
        <v>41000</v>
      </c>
      <c r="E133">
        <v>25000</v>
      </c>
      <c r="F133">
        <f>SUM(販売[[#This Row],[ガウチョ]:[ワイド]])</f>
        <v>144000</v>
      </c>
      <c r="G133">
        <v>37000</v>
      </c>
      <c r="H133">
        <v>29000</v>
      </c>
      <c r="I133">
        <v>40000</v>
      </c>
      <c r="J133">
        <v>32000</v>
      </c>
      <c r="K133">
        <v>28000</v>
      </c>
      <c r="L133">
        <v>28000</v>
      </c>
      <c r="M133">
        <f>SUM(販売[[#This Row],[ストレート]:[キュロット]])</f>
        <v>194000</v>
      </c>
    </row>
    <row r="134" spans="1:13" x14ac:dyDescent="0.7">
      <c r="A134" s="2">
        <v>43963</v>
      </c>
      <c r="B134">
        <v>37000</v>
      </c>
      <c r="C134">
        <v>37000</v>
      </c>
      <c r="D134">
        <v>32000</v>
      </c>
      <c r="E134">
        <v>29000</v>
      </c>
      <c r="F134">
        <f>SUM(販売[[#This Row],[ガウチョ]:[ワイド]])</f>
        <v>135000</v>
      </c>
      <c r="G134">
        <v>22000</v>
      </c>
      <c r="H134">
        <v>46000</v>
      </c>
      <c r="I134">
        <v>29000</v>
      </c>
      <c r="J134">
        <v>30000</v>
      </c>
      <c r="K134">
        <v>28000</v>
      </c>
      <c r="L134">
        <v>20000</v>
      </c>
      <c r="M134">
        <f>SUM(販売[[#This Row],[ストレート]:[キュロット]])</f>
        <v>175000</v>
      </c>
    </row>
    <row r="135" spans="1:13" x14ac:dyDescent="0.7">
      <c r="A135" s="2">
        <v>43964</v>
      </c>
      <c r="B135">
        <v>26000</v>
      </c>
      <c r="C135">
        <v>36000</v>
      </c>
      <c r="D135">
        <v>24000</v>
      </c>
      <c r="E135">
        <v>25000</v>
      </c>
      <c r="F135">
        <f>SUM(販売[[#This Row],[ガウチョ]:[ワイド]])</f>
        <v>111000</v>
      </c>
      <c r="G135">
        <v>22000</v>
      </c>
      <c r="H135">
        <v>37000</v>
      </c>
      <c r="I135">
        <v>47000</v>
      </c>
      <c r="J135">
        <v>43000</v>
      </c>
      <c r="K135">
        <v>23000</v>
      </c>
      <c r="L135">
        <v>32000</v>
      </c>
      <c r="M135">
        <f>SUM(販売[[#This Row],[ストレート]:[キュロット]])</f>
        <v>204000</v>
      </c>
    </row>
    <row r="136" spans="1:13" x14ac:dyDescent="0.7">
      <c r="A136" s="2">
        <v>43965</v>
      </c>
      <c r="B136">
        <v>20000</v>
      </c>
      <c r="C136">
        <v>32000</v>
      </c>
      <c r="D136">
        <v>39000</v>
      </c>
      <c r="E136">
        <v>24000</v>
      </c>
      <c r="F136">
        <f>SUM(販売[[#This Row],[ガウチョ]:[ワイド]])</f>
        <v>115000</v>
      </c>
      <c r="G136">
        <v>24000</v>
      </c>
      <c r="H136">
        <v>39000</v>
      </c>
      <c r="I136">
        <v>35000</v>
      </c>
      <c r="J136">
        <v>45000</v>
      </c>
      <c r="K136">
        <v>25000</v>
      </c>
      <c r="L136">
        <v>46000</v>
      </c>
      <c r="M136">
        <f>SUM(販売[[#This Row],[ストレート]:[キュロット]])</f>
        <v>214000</v>
      </c>
    </row>
    <row r="137" spans="1:13" x14ac:dyDescent="0.7">
      <c r="A137" s="2">
        <v>43966</v>
      </c>
      <c r="B137">
        <v>42000</v>
      </c>
      <c r="C137">
        <v>32000</v>
      </c>
      <c r="D137">
        <v>42000</v>
      </c>
      <c r="E137">
        <v>47000</v>
      </c>
      <c r="F137">
        <f>SUM(販売[[#This Row],[ガウチョ]:[ワイド]])</f>
        <v>163000</v>
      </c>
      <c r="G137">
        <v>34000</v>
      </c>
      <c r="H137">
        <v>23000</v>
      </c>
      <c r="I137">
        <v>21000</v>
      </c>
      <c r="J137">
        <v>35000</v>
      </c>
      <c r="K137">
        <v>21000</v>
      </c>
      <c r="L137">
        <v>29000</v>
      </c>
      <c r="M137">
        <f>SUM(販売[[#This Row],[ストレート]:[キュロット]])</f>
        <v>163000</v>
      </c>
    </row>
    <row r="138" spans="1:13" x14ac:dyDescent="0.7">
      <c r="A138" s="2">
        <v>43967</v>
      </c>
      <c r="B138">
        <v>46000</v>
      </c>
      <c r="C138">
        <v>46000</v>
      </c>
      <c r="D138">
        <v>45000</v>
      </c>
      <c r="E138">
        <v>42000</v>
      </c>
      <c r="F138">
        <f>SUM(販売[[#This Row],[ガウチョ]:[ワイド]])</f>
        <v>179000</v>
      </c>
      <c r="G138">
        <v>35000</v>
      </c>
      <c r="H138">
        <v>44000</v>
      </c>
      <c r="I138">
        <v>40000</v>
      </c>
      <c r="J138">
        <v>30000</v>
      </c>
      <c r="K138">
        <v>50000</v>
      </c>
      <c r="L138">
        <v>34000</v>
      </c>
      <c r="M138">
        <f>SUM(販売[[#This Row],[ストレート]:[キュロット]])</f>
        <v>233000</v>
      </c>
    </row>
    <row r="139" spans="1:13" x14ac:dyDescent="0.7">
      <c r="A139" s="2">
        <v>43968</v>
      </c>
      <c r="B139">
        <v>37000</v>
      </c>
      <c r="C139">
        <v>30000</v>
      </c>
      <c r="D139">
        <v>46000</v>
      </c>
      <c r="E139">
        <v>29000</v>
      </c>
      <c r="F139">
        <f>SUM(販売[[#This Row],[ガウチョ]:[ワイド]])</f>
        <v>142000</v>
      </c>
      <c r="G139">
        <v>35000</v>
      </c>
      <c r="H139">
        <v>48000</v>
      </c>
      <c r="I139">
        <v>46000</v>
      </c>
      <c r="J139">
        <v>33000</v>
      </c>
      <c r="K139">
        <v>39000</v>
      </c>
      <c r="L139">
        <v>41000</v>
      </c>
      <c r="M139">
        <f>SUM(販売[[#This Row],[ストレート]:[キュロット]])</f>
        <v>242000</v>
      </c>
    </row>
    <row r="140" spans="1:13" x14ac:dyDescent="0.7">
      <c r="A140" s="2">
        <v>43969</v>
      </c>
      <c r="B140">
        <v>21000</v>
      </c>
      <c r="C140">
        <v>32000</v>
      </c>
      <c r="D140">
        <v>40000</v>
      </c>
      <c r="E140">
        <v>39000</v>
      </c>
      <c r="F140">
        <f>SUM(販売[[#This Row],[ガウチョ]:[ワイド]])</f>
        <v>132000</v>
      </c>
      <c r="G140">
        <v>23000</v>
      </c>
      <c r="H140">
        <v>47000</v>
      </c>
      <c r="I140">
        <v>34000</v>
      </c>
      <c r="J140">
        <v>48000</v>
      </c>
      <c r="K140">
        <v>33000</v>
      </c>
      <c r="L140">
        <v>33000</v>
      </c>
      <c r="M140">
        <f>SUM(販売[[#This Row],[ストレート]:[キュロット]])</f>
        <v>218000</v>
      </c>
    </row>
    <row r="141" spans="1:13" x14ac:dyDescent="0.7">
      <c r="A141" s="2">
        <v>43970</v>
      </c>
      <c r="B141">
        <v>32000</v>
      </c>
      <c r="C141">
        <v>39000</v>
      </c>
      <c r="D141">
        <v>30000</v>
      </c>
      <c r="E141">
        <v>44000</v>
      </c>
      <c r="F141">
        <f>SUM(販売[[#This Row],[ガウチョ]:[ワイド]])</f>
        <v>145000</v>
      </c>
      <c r="G141">
        <v>32000</v>
      </c>
      <c r="H141">
        <v>29000</v>
      </c>
      <c r="I141">
        <v>50000</v>
      </c>
      <c r="J141">
        <v>24000</v>
      </c>
      <c r="K141">
        <v>24000</v>
      </c>
      <c r="L141">
        <v>45000</v>
      </c>
      <c r="M141">
        <f>SUM(販売[[#This Row],[ストレート]:[キュロット]])</f>
        <v>204000</v>
      </c>
    </row>
    <row r="142" spans="1:13" x14ac:dyDescent="0.7">
      <c r="A142" s="2">
        <v>43971</v>
      </c>
      <c r="B142">
        <v>45000</v>
      </c>
      <c r="C142">
        <v>44000</v>
      </c>
      <c r="D142">
        <v>23000</v>
      </c>
      <c r="E142">
        <v>40000</v>
      </c>
      <c r="F142">
        <f>SUM(販売[[#This Row],[ガウチョ]:[ワイド]])</f>
        <v>152000</v>
      </c>
      <c r="G142">
        <v>24000</v>
      </c>
      <c r="H142">
        <v>37000</v>
      </c>
      <c r="I142">
        <v>33000</v>
      </c>
      <c r="J142">
        <v>24000</v>
      </c>
      <c r="K142">
        <v>22000</v>
      </c>
      <c r="L142">
        <v>45000</v>
      </c>
      <c r="M142">
        <f>SUM(販売[[#This Row],[ストレート]:[キュロット]])</f>
        <v>185000</v>
      </c>
    </row>
    <row r="143" spans="1:13" x14ac:dyDescent="0.7">
      <c r="A143" s="2">
        <v>43972</v>
      </c>
      <c r="B143">
        <v>50000</v>
      </c>
      <c r="C143">
        <v>48000</v>
      </c>
      <c r="D143">
        <v>38000</v>
      </c>
      <c r="E143">
        <v>34000</v>
      </c>
      <c r="F143">
        <f>SUM(販売[[#This Row],[ガウチョ]:[ワイド]])</f>
        <v>170000</v>
      </c>
      <c r="G143">
        <v>43000</v>
      </c>
      <c r="H143">
        <v>26000</v>
      </c>
      <c r="I143">
        <v>37000</v>
      </c>
      <c r="J143">
        <v>24000</v>
      </c>
      <c r="K143">
        <v>42000</v>
      </c>
      <c r="L143">
        <v>23000</v>
      </c>
      <c r="M143">
        <f>SUM(販売[[#This Row],[ストレート]:[キュロット]])</f>
        <v>195000</v>
      </c>
    </row>
    <row r="144" spans="1:13" x14ac:dyDescent="0.7">
      <c r="A144" s="2">
        <v>43973</v>
      </c>
      <c r="B144">
        <v>34000</v>
      </c>
      <c r="C144">
        <v>30000</v>
      </c>
      <c r="D144">
        <v>50000</v>
      </c>
      <c r="E144">
        <v>49000</v>
      </c>
      <c r="F144">
        <f>SUM(販売[[#This Row],[ガウチョ]:[ワイド]])</f>
        <v>163000</v>
      </c>
      <c r="G144">
        <v>27000</v>
      </c>
      <c r="H144">
        <v>34000</v>
      </c>
      <c r="I144">
        <v>25000</v>
      </c>
      <c r="J144">
        <v>25000</v>
      </c>
      <c r="K144">
        <v>25000</v>
      </c>
      <c r="L144">
        <v>35000</v>
      </c>
      <c r="M144">
        <f>SUM(販売[[#This Row],[ストレート]:[キュロット]])</f>
        <v>171000</v>
      </c>
    </row>
    <row r="145" spans="1:13" x14ac:dyDescent="0.7">
      <c r="A145" s="2">
        <v>43974</v>
      </c>
      <c r="B145">
        <v>45000</v>
      </c>
      <c r="C145">
        <v>50000</v>
      </c>
      <c r="D145">
        <v>31000</v>
      </c>
      <c r="E145">
        <v>39000</v>
      </c>
      <c r="F145">
        <f>SUM(販売[[#This Row],[ガウチョ]:[ワイド]])</f>
        <v>165000</v>
      </c>
      <c r="G145">
        <v>33000</v>
      </c>
      <c r="H145">
        <v>32000</v>
      </c>
      <c r="I145">
        <v>23000</v>
      </c>
      <c r="J145">
        <v>25000</v>
      </c>
      <c r="K145">
        <v>45000</v>
      </c>
      <c r="L145">
        <v>29000</v>
      </c>
      <c r="M145">
        <f>SUM(販売[[#This Row],[ストレート]:[キュロット]])</f>
        <v>187000</v>
      </c>
    </row>
    <row r="146" spans="1:13" x14ac:dyDescent="0.7">
      <c r="A146" s="2">
        <v>43975</v>
      </c>
      <c r="B146">
        <v>45000</v>
      </c>
      <c r="C146">
        <v>28000</v>
      </c>
      <c r="D146">
        <v>28000</v>
      </c>
      <c r="E146">
        <v>20000</v>
      </c>
      <c r="F146">
        <f>SUM(販売[[#This Row],[ガウチョ]:[ワイド]])</f>
        <v>121000</v>
      </c>
      <c r="G146">
        <v>50000</v>
      </c>
      <c r="H146">
        <v>32000</v>
      </c>
      <c r="I146">
        <v>36000</v>
      </c>
      <c r="J146">
        <v>47000</v>
      </c>
      <c r="K146">
        <v>37000</v>
      </c>
      <c r="L146">
        <v>27000</v>
      </c>
      <c r="M146">
        <f>SUM(販売[[#This Row],[ストレート]:[キュロット]])</f>
        <v>229000</v>
      </c>
    </row>
    <row r="147" spans="1:13" x14ac:dyDescent="0.7">
      <c r="A147" s="2">
        <v>43976</v>
      </c>
      <c r="B147">
        <v>48000</v>
      </c>
      <c r="C147">
        <v>49000</v>
      </c>
      <c r="D147">
        <v>35000</v>
      </c>
      <c r="E147">
        <v>35000</v>
      </c>
      <c r="F147">
        <f>SUM(販売[[#This Row],[ガウチョ]:[ワイド]])</f>
        <v>167000</v>
      </c>
      <c r="G147">
        <v>23000</v>
      </c>
      <c r="H147">
        <v>37000</v>
      </c>
      <c r="I147">
        <v>33000</v>
      </c>
      <c r="J147">
        <v>26000</v>
      </c>
      <c r="K147">
        <v>37000</v>
      </c>
      <c r="L147">
        <v>26000</v>
      </c>
      <c r="M147">
        <f>SUM(販売[[#This Row],[ストレート]:[キュロット]])</f>
        <v>182000</v>
      </c>
    </row>
    <row r="148" spans="1:13" x14ac:dyDescent="0.7">
      <c r="A148" s="2">
        <v>43977</v>
      </c>
      <c r="B148">
        <v>29000</v>
      </c>
      <c r="C148">
        <v>22000</v>
      </c>
      <c r="D148">
        <v>34000</v>
      </c>
      <c r="E148">
        <v>45000</v>
      </c>
      <c r="F148">
        <f>SUM(販売[[#This Row],[ガウチョ]:[ワイド]])</f>
        <v>130000</v>
      </c>
      <c r="G148">
        <v>48000</v>
      </c>
      <c r="H148">
        <v>44000</v>
      </c>
      <c r="I148">
        <v>47000</v>
      </c>
      <c r="J148">
        <v>25000</v>
      </c>
      <c r="K148">
        <v>48000</v>
      </c>
      <c r="L148">
        <v>29000</v>
      </c>
      <c r="M148">
        <f>SUM(販売[[#This Row],[ストレート]:[キュロット]])</f>
        <v>241000</v>
      </c>
    </row>
    <row r="149" spans="1:13" x14ac:dyDescent="0.7">
      <c r="A149" s="2">
        <v>43978</v>
      </c>
      <c r="B149">
        <v>45000</v>
      </c>
      <c r="C149">
        <v>36000</v>
      </c>
      <c r="D149">
        <v>20000</v>
      </c>
      <c r="E149">
        <v>40000</v>
      </c>
      <c r="F149">
        <f>SUM(販売[[#This Row],[ガウチョ]:[ワイド]])</f>
        <v>141000</v>
      </c>
      <c r="G149">
        <v>43000</v>
      </c>
      <c r="H149">
        <v>34000</v>
      </c>
      <c r="I149">
        <v>26000</v>
      </c>
      <c r="J149">
        <v>34000</v>
      </c>
      <c r="K149">
        <v>35000</v>
      </c>
      <c r="L149">
        <v>31000</v>
      </c>
      <c r="M149">
        <f>SUM(販売[[#This Row],[ストレート]:[キュロット]])</f>
        <v>203000</v>
      </c>
    </row>
    <row r="150" spans="1:13" x14ac:dyDescent="0.7">
      <c r="A150" s="2">
        <v>43979</v>
      </c>
      <c r="B150">
        <v>48000</v>
      </c>
      <c r="C150">
        <v>25000</v>
      </c>
      <c r="D150">
        <v>33000</v>
      </c>
      <c r="E150">
        <v>32000</v>
      </c>
      <c r="F150">
        <f>SUM(販売[[#This Row],[ガウチョ]:[ワイド]])</f>
        <v>138000</v>
      </c>
      <c r="G150">
        <v>39000</v>
      </c>
      <c r="H150">
        <v>49000</v>
      </c>
      <c r="I150">
        <v>26000</v>
      </c>
      <c r="J150">
        <v>37000</v>
      </c>
      <c r="K150">
        <v>48000</v>
      </c>
      <c r="L150">
        <v>42000</v>
      </c>
      <c r="M150">
        <f>SUM(販売[[#This Row],[ストレート]:[キュロット]])</f>
        <v>241000</v>
      </c>
    </row>
    <row r="151" spans="1:13" x14ac:dyDescent="0.7">
      <c r="A151" s="2">
        <v>43980</v>
      </c>
      <c r="B151">
        <v>46000</v>
      </c>
      <c r="C151">
        <v>28000</v>
      </c>
      <c r="D151">
        <v>38000</v>
      </c>
      <c r="E151">
        <v>22000</v>
      </c>
      <c r="F151">
        <f>SUM(販売[[#This Row],[ガウチョ]:[ワイド]])</f>
        <v>134000</v>
      </c>
      <c r="G151">
        <v>46000</v>
      </c>
      <c r="H151">
        <v>48000</v>
      </c>
      <c r="I151">
        <v>40000</v>
      </c>
      <c r="J151">
        <v>25000</v>
      </c>
      <c r="K151">
        <v>23000</v>
      </c>
      <c r="L151">
        <v>43000</v>
      </c>
      <c r="M151">
        <f>SUM(販売[[#This Row],[ストレート]:[キュロット]])</f>
        <v>225000</v>
      </c>
    </row>
    <row r="152" spans="1:13" x14ac:dyDescent="0.7">
      <c r="A152" s="2">
        <v>43981</v>
      </c>
      <c r="B152">
        <v>38000</v>
      </c>
      <c r="C152">
        <v>20000</v>
      </c>
      <c r="D152">
        <v>22000</v>
      </c>
      <c r="E152">
        <v>43000</v>
      </c>
      <c r="F152">
        <f>SUM(販売[[#This Row],[ガウチョ]:[ワイド]])</f>
        <v>123000</v>
      </c>
      <c r="G152">
        <v>36000</v>
      </c>
      <c r="H152">
        <v>41000</v>
      </c>
      <c r="I152">
        <v>20000</v>
      </c>
      <c r="J152">
        <v>43000</v>
      </c>
      <c r="K152">
        <v>20000</v>
      </c>
      <c r="L152">
        <v>37000</v>
      </c>
      <c r="M152">
        <f>SUM(販売[[#This Row],[ストレート]:[キュロット]])</f>
        <v>197000</v>
      </c>
    </row>
    <row r="153" spans="1:13" x14ac:dyDescent="0.7">
      <c r="A153" s="2">
        <v>43982</v>
      </c>
      <c r="B153">
        <v>33000</v>
      </c>
      <c r="C153">
        <v>25000</v>
      </c>
      <c r="D153">
        <v>35000</v>
      </c>
      <c r="E153">
        <v>32000</v>
      </c>
      <c r="F153">
        <f>SUM(販売[[#This Row],[ガウチョ]:[ワイド]])</f>
        <v>125000</v>
      </c>
      <c r="G153">
        <v>48000</v>
      </c>
      <c r="H153">
        <v>41000</v>
      </c>
      <c r="I153">
        <v>30000</v>
      </c>
      <c r="J153">
        <v>37000</v>
      </c>
      <c r="K153">
        <v>31000</v>
      </c>
      <c r="L153">
        <v>50000</v>
      </c>
      <c r="M153">
        <f>SUM(販売[[#This Row],[ストレート]:[キュロット]])</f>
        <v>237000</v>
      </c>
    </row>
    <row r="154" spans="1:13" x14ac:dyDescent="0.7">
      <c r="A154" s="2">
        <v>43983</v>
      </c>
      <c r="B154">
        <v>25000</v>
      </c>
      <c r="C154">
        <v>44000</v>
      </c>
      <c r="D154">
        <v>37000</v>
      </c>
      <c r="E154">
        <v>32000</v>
      </c>
      <c r="F154">
        <f>SUM(販売[[#This Row],[ガウチョ]:[ワイド]])</f>
        <v>138000</v>
      </c>
      <c r="G154">
        <v>34000</v>
      </c>
      <c r="H154">
        <v>25000</v>
      </c>
      <c r="I154">
        <v>41000</v>
      </c>
      <c r="J154">
        <v>41000</v>
      </c>
      <c r="K154">
        <v>39000</v>
      </c>
      <c r="L154">
        <v>25000</v>
      </c>
      <c r="M154">
        <f>SUM(販売[[#This Row],[ストレート]:[キュロット]])</f>
        <v>205000</v>
      </c>
    </row>
    <row r="155" spans="1:13" x14ac:dyDescent="0.7">
      <c r="A155" s="2">
        <v>43984</v>
      </c>
      <c r="B155">
        <v>24000</v>
      </c>
      <c r="C155">
        <v>20000</v>
      </c>
      <c r="D155">
        <v>38000</v>
      </c>
      <c r="E155">
        <v>26000</v>
      </c>
      <c r="F155">
        <f>SUM(販売[[#This Row],[ガウチョ]:[ワイド]])</f>
        <v>108000</v>
      </c>
      <c r="G155">
        <v>48000</v>
      </c>
      <c r="H155">
        <v>39000</v>
      </c>
      <c r="I155">
        <v>28000</v>
      </c>
      <c r="J155">
        <v>25000</v>
      </c>
      <c r="K155">
        <v>49000</v>
      </c>
      <c r="L155">
        <v>23000</v>
      </c>
      <c r="M155">
        <f>SUM(販売[[#This Row],[ストレート]:[キュロット]])</f>
        <v>212000</v>
      </c>
    </row>
    <row r="156" spans="1:13" x14ac:dyDescent="0.7">
      <c r="A156" s="2">
        <v>43985</v>
      </c>
      <c r="B156">
        <v>39000</v>
      </c>
      <c r="C156">
        <v>23000</v>
      </c>
      <c r="D156">
        <v>43000</v>
      </c>
      <c r="E156">
        <v>37000</v>
      </c>
      <c r="F156">
        <f>SUM(販売[[#This Row],[ガウチョ]:[ワイド]])</f>
        <v>142000</v>
      </c>
      <c r="G156">
        <v>34000</v>
      </c>
      <c r="H156">
        <v>24000</v>
      </c>
      <c r="I156">
        <v>46000</v>
      </c>
      <c r="J156">
        <v>35000</v>
      </c>
      <c r="K156">
        <v>24000</v>
      </c>
      <c r="L156">
        <v>25000</v>
      </c>
      <c r="M156">
        <f>SUM(販売[[#This Row],[ストレート]:[キュロット]])</f>
        <v>188000</v>
      </c>
    </row>
    <row r="157" spans="1:13" x14ac:dyDescent="0.7">
      <c r="A157" s="2">
        <v>43986</v>
      </c>
      <c r="B157">
        <v>21000</v>
      </c>
      <c r="C157">
        <v>26000</v>
      </c>
      <c r="D157">
        <v>43000</v>
      </c>
      <c r="E157">
        <v>41000</v>
      </c>
      <c r="F157">
        <f>SUM(販売[[#This Row],[ガウチョ]:[ワイド]])</f>
        <v>131000</v>
      </c>
      <c r="G157">
        <v>38000</v>
      </c>
      <c r="H157">
        <v>20000</v>
      </c>
      <c r="I157">
        <v>20000</v>
      </c>
      <c r="J157">
        <v>36000</v>
      </c>
      <c r="K157">
        <v>21000</v>
      </c>
      <c r="L157">
        <v>44000</v>
      </c>
      <c r="M157">
        <f>SUM(販売[[#This Row],[ストレート]:[キュロット]])</f>
        <v>179000</v>
      </c>
    </row>
    <row r="158" spans="1:13" x14ac:dyDescent="0.7">
      <c r="A158" s="2">
        <v>43987</v>
      </c>
      <c r="B158">
        <v>32000</v>
      </c>
      <c r="C158">
        <v>39000</v>
      </c>
      <c r="D158">
        <v>49000</v>
      </c>
      <c r="E158">
        <v>42000</v>
      </c>
      <c r="F158">
        <f>SUM(販売[[#This Row],[ガウチョ]:[ワイド]])</f>
        <v>162000</v>
      </c>
      <c r="G158">
        <v>20000</v>
      </c>
      <c r="H158">
        <v>45000</v>
      </c>
      <c r="I158">
        <v>33000</v>
      </c>
      <c r="J158">
        <v>29000</v>
      </c>
      <c r="K158">
        <v>20000</v>
      </c>
      <c r="L158">
        <v>47000</v>
      </c>
      <c r="M158">
        <f>SUM(販売[[#This Row],[ストレート]:[キュロット]])</f>
        <v>194000</v>
      </c>
    </row>
    <row r="159" spans="1:13" x14ac:dyDescent="0.7">
      <c r="A159" s="2">
        <v>43988</v>
      </c>
      <c r="B159">
        <v>38000</v>
      </c>
      <c r="C159">
        <v>32000</v>
      </c>
      <c r="D159">
        <v>46000</v>
      </c>
      <c r="E159">
        <v>38000</v>
      </c>
      <c r="F159">
        <f>SUM(販売[[#This Row],[ガウチョ]:[ワイド]])</f>
        <v>154000</v>
      </c>
      <c r="G159">
        <v>39000</v>
      </c>
      <c r="H159">
        <v>36000</v>
      </c>
      <c r="I159">
        <v>37000</v>
      </c>
      <c r="J159">
        <v>24000</v>
      </c>
      <c r="K159">
        <v>48000</v>
      </c>
      <c r="L159">
        <v>23000</v>
      </c>
      <c r="M159">
        <f>SUM(販売[[#This Row],[ストレート]:[キュロット]])</f>
        <v>207000</v>
      </c>
    </row>
    <row r="160" spans="1:13" x14ac:dyDescent="0.7">
      <c r="A160" s="2">
        <v>43989</v>
      </c>
      <c r="B160">
        <v>49000</v>
      </c>
      <c r="C160">
        <v>32000</v>
      </c>
      <c r="D160">
        <v>42000</v>
      </c>
      <c r="E160">
        <v>48000</v>
      </c>
      <c r="F160">
        <f>SUM(販売[[#This Row],[ガウチョ]:[ワイド]])</f>
        <v>171000</v>
      </c>
      <c r="G160">
        <v>20000</v>
      </c>
      <c r="H160">
        <v>20000</v>
      </c>
      <c r="I160">
        <v>50000</v>
      </c>
      <c r="J160">
        <v>30000</v>
      </c>
      <c r="K160">
        <v>31000</v>
      </c>
      <c r="L160">
        <v>22000</v>
      </c>
      <c r="M160">
        <f>SUM(販売[[#This Row],[ストレート]:[キュロット]])</f>
        <v>173000</v>
      </c>
    </row>
    <row r="161" spans="1:13" x14ac:dyDescent="0.7">
      <c r="A161" s="2">
        <v>43990</v>
      </c>
      <c r="B161">
        <v>34000</v>
      </c>
      <c r="C161">
        <v>43000</v>
      </c>
      <c r="D161">
        <v>26000</v>
      </c>
      <c r="E161">
        <v>22000</v>
      </c>
      <c r="F161">
        <f>SUM(販売[[#This Row],[ガウチョ]:[ワイド]])</f>
        <v>125000</v>
      </c>
      <c r="G161">
        <v>37000</v>
      </c>
      <c r="H161">
        <v>32000</v>
      </c>
      <c r="I161">
        <v>43000</v>
      </c>
      <c r="J161">
        <v>20000</v>
      </c>
      <c r="K161">
        <v>43000</v>
      </c>
      <c r="L161">
        <v>41000</v>
      </c>
      <c r="M161">
        <f>SUM(販売[[#This Row],[ストレート]:[キュロット]])</f>
        <v>216000</v>
      </c>
    </row>
    <row r="162" spans="1:13" x14ac:dyDescent="0.7">
      <c r="A162" s="2">
        <v>43991</v>
      </c>
      <c r="B162">
        <v>46000</v>
      </c>
      <c r="C162">
        <v>48000</v>
      </c>
      <c r="D162">
        <v>38000</v>
      </c>
      <c r="E162">
        <v>26000</v>
      </c>
      <c r="F162">
        <f>SUM(販売[[#This Row],[ガウチョ]:[ワイド]])</f>
        <v>158000</v>
      </c>
      <c r="G162">
        <v>22000</v>
      </c>
      <c r="H162">
        <v>22000</v>
      </c>
      <c r="I162">
        <v>20000</v>
      </c>
      <c r="J162">
        <v>21000</v>
      </c>
      <c r="K162">
        <v>39000</v>
      </c>
      <c r="L162">
        <v>39000</v>
      </c>
      <c r="M162">
        <f>SUM(販売[[#This Row],[ストレート]:[キュロット]])</f>
        <v>163000</v>
      </c>
    </row>
    <row r="163" spans="1:13" x14ac:dyDescent="0.7">
      <c r="A163" s="2">
        <v>43992</v>
      </c>
      <c r="B163">
        <v>39000</v>
      </c>
      <c r="C163">
        <v>25000</v>
      </c>
      <c r="D163">
        <v>46000</v>
      </c>
      <c r="E163">
        <v>33000</v>
      </c>
      <c r="F163">
        <f>SUM(販売[[#This Row],[ガウチョ]:[ワイド]])</f>
        <v>143000</v>
      </c>
      <c r="G163">
        <v>20000</v>
      </c>
      <c r="H163">
        <v>41000</v>
      </c>
      <c r="I163">
        <v>22000</v>
      </c>
      <c r="J163">
        <v>25000</v>
      </c>
      <c r="K163">
        <v>36000</v>
      </c>
      <c r="L163">
        <v>30000</v>
      </c>
      <c r="M163">
        <f>SUM(販売[[#This Row],[ストレート]:[キュロット]])</f>
        <v>174000</v>
      </c>
    </row>
    <row r="164" spans="1:13" x14ac:dyDescent="0.7">
      <c r="A164" s="2">
        <v>43993</v>
      </c>
      <c r="B164">
        <v>47000</v>
      </c>
      <c r="C164">
        <v>23000</v>
      </c>
      <c r="D164">
        <v>33000</v>
      </c>
      <c r="E164">
        <v>47000</v>
      </c>
      <c r="F164">
        <f>SUM(販売[[#This Row],[ガウチョ]:[ワイド]])</f>
        <v>150000</v>
      </c>
      <c r="G164">
        <v>35000</v>
      </c>
      <c r="H164">
        <v>34000</v>
      </c>
      <c r="I164">
        <v>46000</v>
      </c>
      <c r="J164">
        <v>28000</v>
      </c>
      <c r="K164">
        <v>20000</v>
      </c>
      <c r="L164">
        <v>20000</v>
      </c>
      <c r="M164">
        <f>SUM(販売[[#This Row],[ストレート]:[キュロット]])</f>
        <v>183000</v>
      </c>
    </row>
    <row r="165" spans="1:13" x14ac:dyDescent="0.7">
      <c r="A165" s="2">
        <v>43994</v>
      </c>
      <c r="B165">
        <v>47000</v>
      </c>
      <c r="C165">
        <v>50000</v>
      </c>
      <c r="D165">
        <v>26000</v>
      </c>
      <c r="E165">
        <v>39000</v>
      </c>
      <c r="F165">
        <f>SUM(販売[[#This Row],[ガウチョ]:[ワイド]])</f>
        <v>162000</v>
      </c>
      <c r="G165">
        <v>50000</v>
      </c>
      <c r="H165">
        <v>20000</v>
      </c>
      <c r="I165">
        <v>22000</v>
      </c>
      <c r="J165">
        <v>44000</v>
      </c>
      <c r="K165">
        <v>23000</v>
      </c>
      <c r="L165">
        <v>38000</v>
      </c>
      <c r="M165">
        <f>SUM(販売[[#This Row],[ストレート]:[キュロット]])</f>
        <v>197000</v>
      </c>
    </row>
    <row r="166" spans="1:13" x14ac:dyDescent="0.7">
      <c r="A166" s="2">
        <v>43995</v>
      </c>
      <c r="B166">
        <v>41000</v>
      </c>
      <c r="C166">
        <v>45000</v>
      </c>
      <c r="D166">
        <v>30000</v>
      </c>
      <c r="E166">
        <v>20000</v>
      </c>
      <c r="F166">
        <f>SUM(販売[[#This Row],[ガウチョ]:[ワイド]])</f>
        <v>136000</v>
      </c>
      <c r="G166">
        <v>32000</v>
      </c>
      <c r="H166">
        <v>35000</v>
      </c>
      <c r="I166">
        <v>28000</v>
      </c>
      <c r="J166">
        <v>46000</v>
      </c>
      <c r="K166">
        <v>27000</v>
      </c>
      <c r="L166">
        <v>44000</v>
      </c>
      <c r="M166">
        <f>SUM(販売[[#This Row],[ストレート]:[キュロット]])</f>
        <v>212000</v>
      </c>
    </row>
    <row r="167" spans="1:13" x14ac:dyDescent="0.7">
      <c r="A167" s="2">
        <v>43996</v>
      </c>
      <c r="B167">
        <v>21000</v>
      </c>
      <c r="C167">
        <v>30000</v>
      </c>
      <c r="D167">
        <v>27000</v>
      </c>
      <c r="E167">
        <v>33000</v>
      </c>
      <c r="F167">
        <f>SUM(販売[[#This Row],[ガウチョ]:[ワイド]])</f>
        <v>111000</v>
      </c>
      <c r="G167">
        <v>44000</v>
      </c>
      <c r="H167">
        <v>44000</v>
      </c>
      <c r="I167">
        <v>24000</v>
      </c>
      <c r="J167">
        <v>48000</v>
      </c>
      <c r="K167">
        <v>38000</v>
      </c>
      <c r="L167">
        <v>48000</v>
      </c>
      <c r="M167">
        <f>SUM(販売[[#This Row],[ストレート]:[キュロット]])</f>
        <v>246000</v>
      </c>
    </row>
    <row r="168" spans="1:13" x14ac:dyDescent="0.7">
      <c r="A168" s="2">
        <v>43997</v>
      </c>
      <c r="B168">
        <v>48000</v>
      </c>
      <c r="C168">
        <v>46000</v>
      </c>
      <c r="D168">
        <v>32000</v>
      </c>
      <c r="E168">
        <v>38000</v>
      </c>
      <c r="F168">
        <f>SUM(販売[[#This Row],[ガウチョ]:[ワイド]])</f>
        <v>164000</v>
      </c>
      <c r="G168">
        <v>22000</v>
      </c>
      <c r="H168">
        <v>46000</v>
      </c>
      <c r="I168">
        <v>20000</v>
      </c>
      <c r="J168">
        <v>37000</v>
      </c>
      <c r="K168">
        <v>27000</v>
      </c>
      <c r="L168">
        <v>44000</v>
      </c>
      <c r="M168">
        <f>SUM(販売[[#This Row],[ストレート]:[キュロット]])</f>
        <v>196000</v>
      </c>
    </row>
    <row r="169" spans="1:13" x14ac:dyDescent="0.7">
      <c r="A169" s="2">
        <v>43998</v>
      </c>
      <c r="B169">
        <v>40000</v>
      </c>
      <c r="C169">
        <v>22000</v>
      </c>
      <c r="D169">
        <v>36000</v>
      </c>
      <c r="E169">
        <v>22000</v>
      </c>
      <c r="F169">
        <f>SUM(販売[[#This Row],[ガウチョ]:[ワイド]])</f>
        <v>120000</v>
      </c>
      <c r="G169">
        <v>26000</v>
      </c>
      <c r="H169">
        <v>29000</v>
      </c>
      <c r="I169">
        <v>48000</v>
      </c>
      <c r="J169">
        <v>46000</v>
      </c>
      <c r="K169">
        <v>30000</v>
      </c>
      <c r="L169">
        <v>46000</v>
      </c>
      <c r="M169">
        <f>SUM(販売[[#This Row],[ストレート]:[キュロット]])</f>
        <v>225000</v>
      </c>
    </row>
    <row r="170" spans="1:13" x14ac:dyDescent="0.7">
      <c r="A170" s="2">
        <v>43999</v>
      </c>
      <c r="B170">
        <v>46000</v>
      </c>
      <c r="C170">
        <v>34000</v>
      </c>
      <c r="D170">
        <v>34000</v>
      </c>
      <c r="E170">
        <v>42000</v>
      </c>
      <c r="F170">
        <f>SUM(販売[[#This Row],[ガウチョ]:[ワイド]])</f>
        <v>156000</v>
      </c>
      <c r="G170">
        <v>49000</v>
      </c>
      <c r="H170">
        <v>40000</v>
      </c>
      <c r="I170">
        <v>31000</v>
      </c>
      <c r="J170">
        <v>22000</v>
      </c>
      <c r="K170">
        <v>44000</v>
      </c>
      <c r="L170">
        <v>45000</v>
      </c>
      <c r="M170">
        <f>SUM(販売[[#This Row],[ストレート]:[キュロット]])</f>
        <v>231000</v>
      </c>
    </row>
    <row r="171" spans="1:13" x14ac:dyDescent="0.7">
      <c r="A171" s="2">
        <v>44000</v>
      </c>
      <c r="B171">
        <v>25000</v>
      </c>
      <c r="C171">
        <v>32000</v>
      </c>
      <c r="D171">
        <v>45000</v>
      </c>
      <c r="E171">
        <v>22000</v>
      </c>
      <c r="F171">
        <f>SUM(販売[[#This Row],[ガウチョ]:[ワイド]])</f>
        <v>124000</v>
      </c>
      <c r="G171">
        <v>40000</v>
      </c>
      <c r="H171">
        <v>33000</v>
      </c>
      <c r="I171">
        <v>23000</v>
      </c>
      <c r="J171">
        <v>24000</v>
      </c>
      <c r="K171">
        <v>34000</v>
      </c>
      <c r="L171">
        <v>44000</v>
      </c>
      <c r="M171">
        <f>SUM(販売[[#This Row],[ストレート]:[キュロット]])</f>
        <v>198000</v>
      </c>
    </row>
    <row r="172" spans="1:13" x14ac:dyDescent="0.7">
      <c r="A172" s="2">
        <v>44001</v>
      </c>
      <c r="B172">
        <v>49000</v>
      </c>
      <c r="C172">
        <v>37000</v>
      </c>
      <c r="D172">
        <v>20000</v>
      </c>
      <c r="E172">
        <v>29000</v>
      </c>
      <c r="F172">
        <f>SUM(販売[[#This Row],[ガウチョ]:[ワイド]])</f>
        <v>135000</v>
      </c>
      <c r="G172">
        <v>35000</v>
      </c>
      <c r="H172">
        <v>49000</v>
      </c>
      <c r="I172">
        <v>22000</v>
      </c>
      <c r="J172">
        <v>29000</v>
      </c>
      <c r="K172">
        <v>40000</v>
      </c>
      <c r="L172">
        <v>27000</v>
      </c>
      <c r="M172">
        <f>SUM(販売[[#This Row],[ストレート]:[キュロット]])</f>
        <v>202000</v>
      </c>
    </row>
    <row r="173" spans="1:13" x14ac:dyDescent="0.7">
      <c r="A173" s="2">
        <v>44002</v>
      </c>
      <c r="B173">
        <v>41000</v>
      </c>
      <c r="C173">
        <v>42000</v>
      </c>
      <c r="D173">
        <v>33000</v>
      </c>
      <c r="E173">
        <v>31000</v>
      </c>
      <c r="F173">
        <f>SUM(販売[[#This Row],[ガウチョ]:[ワイド]])</f>
        <v>147000</v>
      </c>
      <c r="G173">
        <v>36000</v>
      </c>
      <c r="H173">
        <v>37000</v>
      </c>
      <c r="I173">
        <v>50000</v>
      </c>
      <c r="J173">
        <v>36000</v>
      </c>
      <c r="K173">
        <v>45000</v>
      </c>
      <c r="L173">
        <v>50000</v>
      </c>
      <c r="M173">
        <f>SUM(販売[[#This Row],[ストレート]:[キュロット]])</f>
        <v>254000</v>
      </c>
    </row>
    <row r="174" spans="1:13" x14ac:dyDescent="0.7">
      <c r="A174" s="2">
        <v>44003</v>
      </c>
      <c r="B174">
        <v>31000</v>
      </c>
      <c r="C174">
        <v>25000</v>
      </c>
      <c r="D174">
        <v>21000</v>
      </c>
      <c r="E174">
        <v>41000</v>
      </c>
      <c r="F174">
        <f>SUM(販売[[#This Row],[ガウチョ]:[ワイド]])</f>
        <v>118000</v>
      </c>
      <c r="G174">
        <v>38000</v>
      </c>
      <c r="H174">
        <v>33000</v>
      </c>
      <c r="I174">
        <v>41000</v>
      </c>
      <c r="J174">
        <v>25000</v>
      </c>
      <c r="K174">
        <v>29000</v>
      </c>
      <c r="L174">
        <v>47000</v>
      </c>
      <c r="M174">
        <f>SUM(販売[[#This Row],[ストレート]:[キュロット]])</f>
        <v>213000</v>
      </c>
    </row>
    <row r="175" spans="1:13" x14ac:dyDescent="0.7">
      <c r="A175" s="2">
        <v>44004</v>
      </c>
      <c r="B175">
        <v>21000</v>
      </c>
      <c r="C175">
        <v>42000</v>
      </c>
      <c r="D175">
        <v>47000</v>
      </c>
      <c r="E175">
        <v>40000</v>
      </c>
      <c r="F175">
        <f>SUM(販売[[#This Row],[ガウチョ]:[ワイド]])</f>
        <v>150000</v>
      </c>
      <c r="G175">
        <v>21000</v>
      </c>
      <c r="H175">
        <v>37000</v>
      </c>
      <c r="I175">
        <v>26000</v>
      </c>
      <c r="J175">
        <v>36000</v>
      </c>
      <c r="K175">
        <v>40000</v>
      </c>
      <c r="L175">
        <v>29000</v>
      </c>
      <c r="M175">
        <f>SUM(販売[[#This Row],[ストレート]:[キュロット]])</f>
        <v>189000</v>
      </c>
    </row>
    <row r="176" spans="1:13" x14ac:dyDescent="0.7">
      <c r="A176" s="2">
        <v>44005</v>
      </c>
      <c r="B176">
        <v>20000</v>
      </c>
      <c r="C176">
        <v>24000</v>
      </c>
      <c r="D176">
        <v>24000</v>
      </c>
      <c r="E176">
        <v>26000</v>
      </c>
      <c r="F176">
        <f>SUM(販売[[#This Row],[ガウチョ]:[ワイド]])</f>
        <v>94000</v>
      </c>
      <c r="G176">
        <v>25000</v>
      </c>
      <c r="H176">
        <v>43000</v>
      </c>
      <c r="I176">
        <v>20000</v>
      </c>
      <c r="J176">
        <v>44000</v>
      </c>
      <c r="K176">
        <v>36000</v>
      </c>
      <c r="L176">
        <v>33000</v>
      </c>
      <c r="M176">
        <f>SUM(販売[[#This Row],[ストレート]:[キュロット]])</f>
        <v>201000</v>
      </c>
    </row>
    <row r="177" spans="1:13" x14ac:dyDescent="0.7">
      <c r="A177" s="2">
        <v>44006</v>
      </c>
      <c r="B177">
        <v>43000</v>
      </c>
      <c r="C177">
        <v>34000</v>
      </c>
      <c r="D177">
        <v>20000</v>
      </c>
      <c r="E177">
        <v>39000</v>
      </c>
      <c r="F177">
        <f>SUM(販売[[#This Row],[ガウチョ]:[ワイド]])</f>
        <v>136000</v>
      </c>
      <c r="G177">
        <v>34000</v>
      </c>
      <c r="H177">
        <v>35000</v>
      </c>
      <c r="I177">
        <v>49000</v>
      </c>
      <c r="J177">
        <v>34000</v>
      </c>
      <c r="K177">
        <v>28000</v>
      </c>
      <c r="L177">
        <v>20000</v>
      </c>
      <c r="M177">
        <f>SUM(販売[[#This Row],[ストレート]:[キュロット]])</f>
        <v>200000</v>
      </c>
    </row>
    <row r="178" spans="1:13" x14ac:dyDescent="0.7">
      <c r="A178" s="2">
        <v>44007</v>
      </c>
      <c r="B178">
        <v>23000</v>
      </c>
      <c r="C178">
        <v>21000</v>
      </c>
      <c r="D178">
        <v>40000</v>
      </c>
      <c r="E178">
        <v>26000</v>
      </c>
      <c r="F178">
        <f>SUM(販売[[#This Row],[ガウチョ]:[ワイド]])</f>
        <v>110000</v>
      </c>
      <c r="G178">
        <v>33000</v>
      </c>
      <c r="H178">
        <v>45000</v>
      </c>
      <c r="I178">
        <v>46000</v>
      </c>
      <c r="J178">
        <v>30000</v>
      </c>
      <c r="K178">
        <v>42000</v>
      </c>
      <c r="L178">
        <v>50000</v>
      </c>
      <c r="M178">
        <f>SUM(販売[[#This Row],[ストレート]:[キュロット]])</f>
        <v>246000</v>
      </c>
    </row>
    <row r="179" spans="1:13" x14ac:dyDescent="0.7">
      <c r="A179" s="2">
        <v>44008</v>
      </c>
      <c r="B179">
        <v>28000</v>
      </c>
      <c r="C179">
        <v>20000</v>
      </c>
      <c r="D179">
        <v>40000</v>
      </c>
      <c r="E179">
        <v>29000</v>
      </c>
      <c r="F179">
        <f>SUM(販売[[#This Row],[ガウチョ]:[ワイド]])</f>
        <v>117000</v>
      </c>
      <c r="G179">
        <v>22000</v>
      </c>
      <c r="H179">
        <v>24000</v>
      </c>
      <c r="I179">
        <v>36000</v>
      </c>
      <c r="J179">
        <v>21000</v>
      </c>
      <c r="K179">
        <v>34000</v>
      </c>
      <c r="L179">
        <v>32000</v>
      </c>
      <c r="M179">
        <f>SUM(販売[[#This Row],[ストレート]:[キュロット]])</f>
        <v>169000</v>
      </c>
    </row>
    <row r="180" spans="1:13" x14ac:dyDescent="0.7">
      <c r="A180" s="2">
        <v>44009</v>
      </c>
      <c r="B180">
        <v>43000</v>
      </c>
      <c r="C180">
        <v>30000</v>
      </c>
      <c r="D180">
        <v>23000</v>
      </c>
      <c r="E180">
        <v>22000</v>
      </c>
      <c r="F180">
        <f>SUM(販売[[#This Row],[ガウチョ]:[ワイド]])</f>
        <v>118000</v>
      </c>
      <c r="G180">
        <v>21000</v>
      </c>
      <c r="H180">
        <v>39000</v>
      </c>
      <c r="I180">
        <v>29000</v>
      </c>
      <c r="J180">
        <v>29000</v>
      </c>
      <c r="K180">
        <v>45000</v>
      </c>
      <c r="L180">
        <v>42000</v>
      </c>
      <c r="M180">
        <f>SUM(販売[[#This Row],[ストレート]:[キュロット]])</f>
        <v>205000</v>
      </c>
    </row>
    <row r="181" spans="1:13" x14ac:dyDescent="0.7">
      <c r="A181" s="2">
        <v>44010</v>
      </c>
      <c r="B181">
        <v>39000</v>
      </c>
      <c r="C181">
        <v>22000</v>
      </c>
      <c r="D181">
        <v>35000</v>
      </c>
      <c r="E181">
        <v>30000</v>
      </c>
      <c r="F181">
        <f>SUM(販売[[#This Row],[ガウチョ]:[ワイド]])</f>
        <v>126000</v>
      </c>
      <c r="G181">
        <v>21000</v>
      </c>
      <c r="H181">
        <v>24000</v>
      </c>
      <c r="I181">
        <v>36000</v>
      </c>
      <c r="J181">
        <v>28000</v>
      </c>
      <c r="K181">
        <v>43000</v>
      </c>
      <c r="L181">
        <v>27000</v>
      </c>
      <c r="M181">
        <f>SUM(販売[[#This Row],[ストレート]:[キュロット]])</f>
        <v>179000</v>
      </c>
    </row>
    <row r="182" spans="1:13" x14ac:dyDescent="0.7">
      <c r="A182" s="2">
        <v>44011</v>
      </c>
      <c r="B182">
        <v>42000</v>
      </c>
      <c r="C182">
        <v>40000</v>
      </c>
      <c r="D182">
        <v>23000</v>
      </c>
      <c r="E182">
        <v>36000</v>
      </c>
      <c r="F182">
        <f>SUM(販売[[#This Row],[ガウチョ]:[ワイド]])</f>
        <v>141000</v>
      </c>
      <c r="G182">
        <v>46000</v>
      </c>
      <c r="H182">
        <v>41000</v>
      </c>
      <c r="I182">
        <v>44000</v>
      </c>
      <c r="J182">
        <v>37000</v>
      </c>
      <c r="K182">
        <v>38000</v>
      </c>
      <c r="L182">
        <v>27000</v>
      </c>
      <c r="M182">
        <f>SUM(販売[[#This Row],[ストレート]:[キュロット]])</f>
        <v>233000</v>
      </c>
    </row>
    <row r="183" spans="1:13" x14ac:dyDescent="0.7">
      <c r="A183" s="2">
        <v>44012</v>
      </c>
      <c r="B183">
        <v>34000</v>
      </c>
      <c r="C183">
        <v>39000</v>
      </c>
      <c r="D183">
        <v>43000</v>
      </c>
      <c r="E183">
        <v>44000</v>
      </c>
      <c r="F183">
        <f>SUM(販売[[#This Row],[ガウチョ]:[ワイド]])</f>
        <v>160000</v>
      </c>
      <c r="G183">
        <v>30000</v>
      </c>
      <c r="H183">
        <v>40000</v>
      </c>
      <c r="I183">
        <v>32000</v>
      </c>
      <c r="J183">
        <v>50000</v>
      </c>
      <c r="K183">
        <v>35000</v>
      </c>
      <c r="L183">
        <v>33000</v>
      </c>
      <c r="M183">
        <f>SUM(販売[[#This Row],[ストレート]:[キュロット]])</f>
        <v>220000</v>
      </c>
    </row>
    <row r="184" spans="1:13" x14ac:dyDescent="0.7">
      <c r="A184" s="2">
        <v>44013</v>
      </c>
      <c r="B184">
        <v>42000</v>
      </c>
      <c r="C184">
        <v>25000</v>
      </c>
      <c r="D184">
        <v>34000</v>
      </c>
      <c r="E184">
        <v>21000</v>
      </c>
      <c r="F184">
        <f>SUM(販売[[#This Row],[ガウチョ]:[ワイド]])</f>
        <v>122000</v>
      </c>
      <c r="G184">
        <v>45000</v>
      </c>
      <c r="H184">
        <v>50000</v>
      </c>
      <c r="I184">
        <v>45000</v>
      </c>
      <c r="J184">
        <v>25000</v>
      </c>
      <c r="K184">
        <v>25000</v>
      </c>
      <c r="L184">
        <v>45000</v>
      </c>
      <c r="M184">
        <f>SUM(販売[[#This Row],[ストレート]:[キュロット]])</f>
        <v>235000</v>
      </c>
    </row>
    <row r="185" spans="1:13" x14ac:dyDescent="0.7">
      <c r="A185" s="2">
        <v>44014</v>
      </c>
      <c r="B185">
        <v>37000</v>
      </c>
      <c r="C185">
        <v>33000</v>
      </c>
      <c r="D185">
        <v>20000</v>
      </c>
      <c r="E185">
        <v>34000</v>
      </c>
      <c r="F185">
        <f>SUM(販売[[#This Row],[ガウチョ]:[ワイド]])</f>
        <v>124000</v>
      </c>
      <c r="G185">
        <v>48000</v>
      </c>
      <c r="H185">
        <v>47000</v>
      </c>
      <c r="I185">
        <v>38000</v>
      </c>
      <c r="J185">
        <v>22000</v>
      </c>
      <c r="K185">
        <v>50000</v>
      </c>
      <c r="L185">
        <v>33000</v>
      </c>
      <c r="M185">
        <f>SUM(販売[[#This Row],[ストレート]:[キュロット]])</f>
        <v>238000</v>
      </c>
    </row>
    <row r="186" spans="1:13" x14ac:dyDescent="0.7">
      <c r="A186" s="2">
        <v>44015</v>
      </c>
      <c r="B186">
        <v>27000</v>
      </c>
      <c r="C186">
        <v>38000</v>
      </c>
      <c r="D186">
        <v>50000</v>
      </c>
      <c r="E186">
        <v>42000</v>
      </c>
      <c r="F186">
        <f>SUM(販売[[#This Row],[ガウチョ]:[ワイド]])</f>
        <v>157000</v>
      </c>
      <c r="G186">
        <v>28000</v>
      </c>
      <c r="H186">
        <v>50000</v>
      </c>
      <c r="I186">
        <v>33000</v>
      </c>
      <c r="J186">
        <v>45000</v>
      </c>
      <c r="K186">
        <v>24000</v>
      </c>
      <c r="L186">
        <v>42000</v>
      </c>
      <c r="M186">
        <f>SUM(販売[[#This Row],[ストレート]:[キュロット]])</f>
        <v>222000</v>
      </c>
    </row>
    <row r="187" spans="1:13" x14ac:dyDescent="0.7">
      <c r="A187" s="2">
        <v>44016</v>
      </c>
      <c r="B187">
        <v>26000</v>
      </c>
      <c r="C187">
        <v>29000</v>
      </c>
      <c r="D187">
        <v>38000</v>
      </c>
      <c r="E187">
        <v>24000</v>
      </c>
      <c r="F187">
        <f>SUM(販売[[#This Row],[ガウチョ]:[ワイド]])</f>
        <v>117000</v>
      </c>
      <c r="G187">
        <v>25000</v>
      </c>
      <c r="H187">
        <v>22000</v>
      </c>
      <c r="I187">
        <v>23000</v>
      </c>
      <c r="J187">
        <v>21000</v>
      </c>
      <c r="K187">
        <v>46000</v>
      </c>
      <c r="L187">
        <v>36000</v>
      </c>
      <c r="M187">
        <f>SUM(販売[[#This Row],[ストレート]:[キュロット]])</f>
        <v>173000</v>
      </c>
    </row>
    <row r="188" spans="1:13" x14ac:dyDescent="0.7">
      <c r="A188" s="2">
        <v>44017</v>
      </c>
      <c r="B188">
        <v>45000</v>
      </c>
      <c r="C188">
        <v>46000</v>
      </c>
      <c r="D188">
        <v>36000</v>
      </c>
      <c r="E188">
        <v>21000</v>
      </c>
      <c r="F188">
        <f>SUM(販売[[#This Row],[ガウチョ]:[ワイド]])</f>
        <v>148000</v>
      </c>
      <c r="G188">
        <v>43000</v>
      </c>
      <c r="H188">
        <v>33000</v>
      </c>
      <c r="I188">
        <v>31000</v>
      </c>
      <c r="J188">
        <v>50000</v>
      </c>
      <c r="K188">
        <v>24000</v>
      </c>
      <c r="L188">
        <v>32000</v>
      </c>
      <c r="M188">
        <f>SUM(販売[[#This Row],[ストレート]:[キュロット]])</f>
        <v>213000</v>
      </c>
    </row>
    <row r="189" spans="1:13" x14ac:dyDescent="0.7">
      <c r="A189" s="2">
        <v>44018</v>
      </c>
      <c r="B189">
        <v>30000</v>
      </c>
      <c r="C189">
        <v>46000</v>
      </c>
      <c r="D189">
        <v>42000</v>
      </c>
      <c r="E189">
        <v>20000</v>
      </c>
      <c r="F189">
        <f>SUM(販売[[#This Row],[ガウチョ]:[ワイド]])</f>
        <v>138000</v>
      </c>
      <c r="G189">
        <v>42000</v>
      </c>
      <c r="H189">
        <v>24000</v>
      </c>
      <c r="I189">
        <v>40000</v>
      </c>
      <c r="J189">
        <v>48000</v>
      </c>
      <c r="K189">
        <v>42000</v>
      </c>
      <c r="L189">
        <v>27000</v>
      </c>
      <c r="M189">
        <f>SUM(販売[[#This Row],[ストレート]:[キュロット]])</f>
        <v>223000</v>
      </c>
    </row>
    <row r="190" spans="1:13" x14ac:dyDescent="0.7">
      <c r="A190" s="2">
        <v>44019</v>
      </c>
      <c r="B190">
        <v>37000</v>
      </c>
      <c r="C190">
        <v>31000</v>
      </c>
      <c r="D190">
        <v>21000</v>
      </c>
      <c r="E190">
        <v>43000</v>
      </c>
      <c r="F190">
        <f>SUM(販売[[#This Row],[ガウチョ]:[ワイド]])</f>
        <v>132000</v>
      </c>
      <c r="G190">
        <v>42000</v>
      </c>
      <c r="H190">
        <v>29000</v>
      </c>
      <c r="I190">
        <v>34000</v>
      </c>
      <c r="J190">
        <v>43000</v>
      </c>
      <c r="K190">
        <v>43000</v>
      </c>
      <c r="L190">
        <v>37000</v>
      </c>
      <c r="M190">
        <f>SUM(販売[[#This Row],[ストレート]:[キュロット]])</f>
        <v>228000</v>
      </c>
    </row>
    <row r="191" spans="1:13" x14ac:dyDescent="0.7">
      <c r="A191" s="2">
        <v>44020</v>
      </c>
      <c r="B191">
        <v>38000</v>
      </c>
      <c r="C191">
        <v>24000</v>
      </c>
      <c r="D191">
        <v>25000</v>
      </c>
      <c r="E191">
        <v>42000</v>
      </c>
      <c r="F191">
        <f>SUM(販売[[#This Row],[ガウチョ]:[ワイド]])</f>
        <v>129000</v>
      </c>
      <c r="G191">
        <v>40000</v>
      </c>
      <c r="H191">
        <v>29000</v>
      </c>
      <c r="I191">
        <v>35000</v>
      </c>
      <c r="J191">
        <v>40000</v>
      </c>
      <c r="K191">
        <v>27000</v>
      </c>
      <c r="L191">
        <v>22000</v>
      </c>
      <c r="M191">
        <f>SUM(販売[[#This Row],[ストレート]:[キュロット]])</f>
        <v>193000</v>
      </c>
    </row>
    <row r="192" spans="1:13" x14ac:dyDescent="0.7">
      <c r="A192" s="2">
        <v>44021</v>
      </c>
      <c r="B192">
        <v>40000</v>
      </c>
      <c r="C192">
        <v>22000</v>
      </c>
      <c r="D192">
        <v>41000</v>
      </c>
      <c r="E192">
        <v>37000</v>
      </c>
      <c r="F192">
        <f>SUM(販売[[#This Row],[ガウチョ]:[ワイド]])</f>
        <v>140000</v>
      </c>
      <c r="G192">
        <v>50000</v>
      </c>
      <c r="H192">
        <v>35000</v>
      </c>
      <c r="I192">
        <v>31000</v>
      </c>
      <c r="J192">
        <v>35000</v>
      </c>
      <c r="K192">
        <v>38000</v>
      </c>
      <c r="L192">
        <v>39000</v>
      </c>
      <c r="M192">
        <f>SUM(販売[[#This Row],[ストレート]:[キュロット]])</f>
        <v>228000</v>
      </c>
    </row>
    <row r="193" spans="1:13" x14ac:dyDescent="0.7">
      <c r="A193" s="2">
        <v>44022</v>
      </c>
      <c r="B193">
        <v>41000</v>
      </c>
      <c r="C193">
        <v>48000</v>
      </c>
      <c r="D193">
        <v>41000</v>
      </c>
      <c r="E193">
        <v>23000</v>
      </c>
      <c r="F193">
        <f>SUM(販売[[#This Row],[ガウチョ]:[ワイド]])</f>
        <v>153000</v>
      </c>
      <c r="G193">
        <v>40000</v>
      </c>
      <c r="H193">
        <v>23000</v>
      </c>
      <c r="I193">
        <v>49000</v>
      </c>
      <c r="J193">
        <v>47000</v>
      </c>
      <c r="K193">
        <v>39000</v>
      </c>
      <c r="L193">
        <v>43000</v>
      </c>
      <c r="M193">
        <f>SUM(販売[[#This Row],[ストレート]:[キュロット]])</f>
        <v>241000</v>
      </c>
    </row>
    <row r="194" spans="1:13" x14ac:dyDescent="0.7">
      <c r="A194" s="2">
        <v>44023</v>
      </c>
      <c r="B194">
        <v>22000</v>
      </c>
      <c r="C194">
        <v>32000</v>
      </c>
      <c r="D194">
        <v>46000</v>
      </c>
      <c r="E194">
        <v>20000</v>
      </c>
      <c r="F194">
        <f>SUM(販売[[#This Row],[ガウチョ]:[ワイド]])</f>
        <v>120000</v>
      </c>
      <c r="G194">
        <v>45000</v>
      </c>
      <c r="H194">
        <v>28000</v>
      </c>
      <c r="I194">
        <v>48000</v>
      </c>
      <c r="J194">
        <v>32000</v>
      </c>
      <c r="K194">
        <v>36000</v>
      </c>
      <c r="L194">
        <v>50000</v>
      </c>
      <c r="M194">
        <f>SUM(販売[[#This Row],[ストレート]:[キュロット]])</f>
        <v>239000</v>
      </c>
    </row>
    <row r="195" spans="1:13" x14ac:dyDescent="0.7">
      <c r="A195" s="2">
        <v>44024</v>
      </c>
      <c r="B195">
        <v>37000</v>
      </c>
      <c r="C195">
        <v>33000</v>
      </c>
      <c r="D195">
        <v>46000</v>
      </c>
      <c r="E195">
        <v>44000</v>
      </c>
      <c r="F195">
        <f>SUM(販売[[#This Row],[ガウチョ]:[ワイド]])</f>
        <v>160000</v>
      </c>
      <c r="G195">
        <v>28000</v>
      </c>
      <c r="H195">
        <v>43000</v>
      </c>
      <c r="I195">
        <v>25000</v>
      </c>
      <c r="J195">
        <v>27000</v>
      </c>
      <c r="K195">
        <v>50000</v>
      </c>
      <c r="L195">
        <v>37000</v>
      </c>
      <c r="M195">
        <f>SUM(販売[[#This Row],[ストレート]:[キュロット]])</f>
        <v>210000</v>
      </c>
    </row>
    <row r="196" spans="1:13" x14ac:dyDescent="0.7">
      <c r="A196" s="2">
        <v>44025</v>
      </c>
      <c r="B196">
        <v>29000</v>
      </c>
      <c r="C196">
        <v>24000</v>
      </c>
      <c r="D196">
        <v>44000</v>
      </c>
      <c r="E196">
        <v>45000</v>
      </c>
      <c r="F196">
        <f>SUM(販売[[#This Row],[ガウチョ]:[ワイド]])</f>
        <v>142000</v>
      </c>
      <c r="G196">
        <v>43000</v>
      </c>
      <c r="H196">
        <v>25000</v>
      </c>
      <c r="I196">
        <v>25000</v>
      </c>
      <c r="J196">
        <v>20000</v>
      </c>
      <c r="K196">
        <v>29000</v>
      </c>
      <c r="L196">
        <v>47000</v>
      </c>
      <c r="M196">
        <f>SUM(販売[[#This Row],[ストレート]:[キュロット]])</f>
        <v>189000</v>
      </c>
    </row>
    <row r="197" spans="1:13" x14ac:dyDescent="0.7">
      <c r="A197" s="2">
        <v>44026</v>
      </c>
      <c r="B197">
        <v>23000</v>
      </c>
      <c r="C197">
        <v>38000</v>
      </c>
      <c r="D197">
        <v>28000</v>
      </c>
      <c r="E197">
        <v>35000</v>
      </c>
      <c r="F197">
        <f>SUM(販売[[#This Row],[ガウチョ]:[ワイド]])</f>
        <v>124000</v>
      </c>
      <c r="G197">
        <v>24000</v>
      </c>
      <c r="H197">
        <v>36000</v>
      </c>
      <c r="I197">
        <v>46000</v>
      </c>
      <c r="J197">
        <v>26000</v>
      </c>
      <c r="K197">
        <v>47000</v>
      </c>
      <c r="L197">
        <v>36000</v>
      </c>
      <c r="M197">
        <f>SUM(販売[[#This Row],[ストレート]:[キュロット]])</f>
        <v>215000</v>
      </c>
    </row>
    <row r="198" spans="1:13" x14ac:dyDescent="0.7">
      <c r="A198" s="2">
        <v>44027</v>
      </c>
      <c r="B198">
        <v>23000</v>
      </c>
      <c r="C198">
        <v>47000</v>
      </c>
      <c r="D198">
        <v>25000</v>
      </c>
      <c r="E198">
        <v>42000</v>
      </c>
      <c r="F198">
        <f>SUM(販売[[#This Row],[ガウチョ]:[ワイド]])</f>
        <v>137000</v>
      </c>
      <c r="G198">
        <v>35000</v>
      </c>
      <c r="H198">
        <v>22000</v>
      </c>
      <c r="I198">
        <v>31000</v>
      </c>
      <c r="J198">
        <v>37000</v>
      </c>
      <c r="K198">
        <v>36000</v>
      </c>
      <c r="L198">
        <v>50000</v>
      </c>
      <c r="M198">
        <f>SUM(販売[[#This Row],[ストレート]:[キュロット]])</f>
        <v>211000</v>
      </c>
    </row>
    <row r="199" spans="1:13" x14ac:dyDescent="0.7">
      <c r="A199" s="2">
        <v>44028</v>
      </c>
      <c r="B199">
        <v>42000</v>
      </c>
      <c r="C199">
        <v>46000</v>
      </c>
      <c r="D199">
        <v>50000</v>
      </c>
      <c r="E199">
        <v>26000</v>
      </c>
      <c r="F199">
        <f>SUM(販売[[#This Row],[ガウチョ]:[ワイド]])</f>
        <v>164000</v>
      </c>
      <c r="G199">
        <v>26000</v>
      </c>
      <c r="H199">
        <v>39000</v>
      </c>
      <c r="I199">
        <v>31000</v>
      </c>
      <c r="J199">
        <v>23000</v>
      </c>
      <c r="K199">
        <v>38000</v>
      </c>
      <c r="L199">
        <v>32000</v>
      </c>
      <c r="M199">
        <f>SUM(販売[[#This Row],[ストレート]:[キュロット]])</f>
        <v>189000</v>
      </c>
    </row>
    <row r="200" spans="1:13" x14ac:dyDescent="0.7">
      <c r="A200" s="2">
        <v>44029</v>
      </c>
      <c r="B200">
        <v>21000</v>
      </c>
      <c r="C200">
        <v>50000</v>
      </c>
      <c r="D200">
        <v>25000</v>
      </c>
      <c r="E200">
        <v>37000</v>
      </c>
      <c r="F200">
        <f>SUM(販売[[#This Row],[ガウチョ]:[ワイド]])</f>
        <v>133000</v>
      </c>
      <c r="G200">
        <v>31000</v>
      </c>
      <c r="H200">
        <v>34000</v>
      </c>
      <c r="I200">
        <v>42000</v>
      </c>
      <c r="J200">
        <v>44000</v>
      </c>
      <c r="K200">
        <v>42000</v>
      </c>
      <c r="L200">
        <v>34000</v>
      </c>
      <c r="M200">
        <f>SUM(販売[[#This Row],[ストレート]:[キュロット]])</f>
        <v>227000</v>
      </c>
    </row>
    <row r="201" spans="1:13" x14ac:dyDescent="0.7">
      <c r="A201" s="2">
        <v>44030</v>
      </c>
      <c r="B201">
        <v>33000</v>
      </c>
      <c r="C201">
        <v>23000</v>
      </c>
      <c r="D201">
        <v>33000</v>
      </c>
      <c r="E201">
        <v>22000</v>
      </c>
      <c r="F201">
        <f>SUM(販売[[#This Row],[ガウチョ]:[ワイド]])</f>
        <v>111000</v>
      </c>
      <c r="G201">
        <v>30000</v>
      </c>
      <c r="H201">
        <v>23000</v>
      </c>
      <c r="I201">
        <v>28000</v>
      </c>
      <c r="J201">
        <v>29000</v>
      </c>
      <c r="K201">
        <v>20000</v>
      </c>
      <c r="L201">
        <v>33000</v>
      </c>
      <c r="M201">
        <f>SUM(販売[[#This Row],[ストレート]:[キュロット]])</f>
        <v>163000</v>
      </c>
    </row>
    <row r="202" spans="1:13" x14ac:dyDescent="0.7">
      <c r="A202" s="2">
        <v>44031</v>
      </c>
      <c r="B202">
        <v>37000</v>
      </c>
      <c r="C202">
        <v>31000</v>
      </c>
      <c r="D202">
        <v>24000</v>
      </c>
      <c r="E202">
        <v>40000</v>
      </c>
      <c r="F202">
        <f>SUM(販売[[#This Row],[ガウチョ]:[ワイド]])</f>
        <v>132000</v>
      </c>
      <c r="G202">
        <v>22000</v>
      </c>
      <c r="H202">
        <v>36000</v>
      </c>
      <c r="I202">
        <v>27000</v>
      </c>
      <c r="J202">
        <v>49000</v>
      </c>
      <c r="K202">
        <v>42000</v>
      </c>
      <c r="L202">
        <v>22000</v>
      </c>
      <c r="M202">
        <f>SUM(販売[[#This Row],[ストレート]:[キュロット]])</f>
        <v>198000</v>
      </c>
    </row>
    <row r="203" spans="1:13" x14ac:dyDescent="0.7">
      <c r="A203" s="2">
        <v>44032</v>
      </c>
      <c r="B203">
        <v>22000</v>
      </c>
      <c r="C203">
        <v>24000</v>
      </c>
      <c r="D203">
        <v>38000</v>
      </c>
      <c r="E203">
        <v>40000</v>
      </c>
      <c r="F203">
        <f>SUM(販売[[#This Row],[ガウチョ]:[ワイド]])</f>
        <v>124000</v>
      </c>
      <c r="G203">
        <v>47000</v>
      </c>
      <c r="H203">
        <v>41000</v>
      </c>
      <c r="I203">
        <v>45000</v>
      </c>
      <c r="J203">
        <v>38000</v>
      </c>
      <c r="K203">
        <v>20000</v>
      </c>
      <c r="L203">
        <v>30000</v>
      </c>
      <c r="M203">
        <f>SUM(販売[[#This Row],[ストレート]:[キュロット]])</f>
        <v>221000</v>
      </c>
    </row>
    <row r="204" spans="1:13" x14ac:dyDescent="0.7">
      <c r="A204" s="2">
        <v>44033</v>
      </c>
      <c r="B204">
        <v>43000</v>
      </c>
      <c r="C204">
        <v>27000</v>
      </c>
      <c r="D204">
        <v>21000</v>
      </c>
      <c r="E204">
        <v>35000</v>
      </c>
      <c r="F204">
        <f>SUM(販売[[#This Row],[ガウチョ]:[ワイド]])</f>
        <v>126000</v>
      </c>
      <c r="G204">
        <v>26000</v>
      </c>
      <c r="H204">
        <v>27000</v>
      </c>
      <c r="I204">
        <v>35000</v>
      </c>
      <c r="J204">
        <v>50000</v>
      </c>
      <c r="K204">
        <v>32000</v>
      </c>
      <c r="L204">
        <v>32000</v>
      </c>
      <c r="M204">
        <f>SUM(販売[[#This Row],[ストレート]:[キュロット]])</f>
        <v>202000</v>
      </c>
    </row>
    <row r="205" spans="1:13" x14ac:dyDescent="0.7">
      <c r="A205" s="2">
        <v>44034</v>
      </c>
      <c r="B205">
        <v>48000</v>
      </c>
      <c r="C205">
        <v>20000</v>
      </c>
      <c r="D205">
        <v>41000</v>
      </c>
      <c r="E205">
        <v>48000</v>
      </c>
      <c r="F205">
        <f>SUM(販売[[#This Row],[ガウチョ]:[ワイド]])</f>
        <v>157000</v>
      </c>
      <c r="G205">
        <v>20000</v>
      </c>
      <c r="H205">
        <v>42000</v>
      </c>
      <c r="I205">
        <v>38000</v>
      </c>
      <c r="J205">
        <v>27000</v>
      </c>
      <c r="K205">
        <v>48000</v>
      </c>
      <c r="L205">
        <v>35000</v>
      </c>
      <c r="M205">
        <f>SUM(販売[[#This Row],[ストレート]:[キュロット]])</f>
        <v>210000</v>
      </c>
    </row>
    <row r="206" spans="1:13" x14ac:dyDescent="0.7">
      <c r="A206" s="2">
        <v>44035</v>
      </c>
      <c r="B206">
        <v>39000</v>
      </c>
      <c r="C206">
        <v>24000</v>
      </c>
      <c r="D206">
        <v>34000</v>
      </c>
      <c r="E206">
        <v>34000</v>
      </c>
      <c r="F206">
        <f>SUM(販売[[#This Row],[ガウチョ]:[ワイド]])</f>
        <v>131000</v>
      </c>
      <c r="G206">
        <v>42000</v>
      </c>
      <c r="H206">
        <v>20000</v>
      </c>
      <c r="I206">
        <v>30000</v>
      </c>
      <c r="J206">
        <v>31000</v>
      </c>
      <c r="K206">
        <v>42000</v>
      </c>
      <c r="L206">
        <v>20000</v>
      </c>
      <c r="M206">
        <f>SUM(販売[[#This Row],[ストレート]:[キュロット]])</f>
        <v>185000</v>
      </c>
    </row>
    <row r="207" spans="1:13" x14ac:dyDescent="0.7">
      <c r="A207" s="2">
        <v>44036</v>
      </c>
      <c r="B207">
        <v>34000</v>
      </c>
      <c r="C207">
        <v>46000</v>
      </c>
      <c r="D207">
        <v>34000</v>
      </c>
      <c r="E207">
        <v>48000</v>
      </c>
      <c r="F207">
        <f>SUM(販売[[#This Row],[ガウチョ]:[ワイド]])</f>
        <v>162000</v>
      </c>
      <c r="G207">
        <v>29000</v>
      </c>
      <c r="H207">
        <v>29000</v>
      </c>
      <c r="I207">
        <v>25000</v>
      </c>
      <c r="J207">
        <v>23000</v>
      </c>
      <c r="K207">
        <v>43000</v>
      </c>
      <c r="L207">
        <v>28000</v>
      </c>
      <c r="M207">
        <f>SUM(販売[[#This Row],[ストレート]:[キュロット]])</f>
        <v>177000</v>
      </c>
    </row>
    <row r="208" spans="1:13" x14ac:dyDescent="0.7">
      <c r="A208" s="2">
        <v>44037</v>
      </c>
      <c r="B208">
        <v>36000</v>
      </c>
      <c r="C208">
        <v>27000</v>
      </c>
      <c r="D208">
        <v>39000</v>
      </c>
      <c r="E208">
        <v>35000</v>
      </c>
      <c r="F208">
        <f>SUM(販売[[#This Row],[ガウチョ]:[ワイド]])</f>
        <v>137000</v>
      </c>
      <c r="G208">
        <v>21000</v>
      </c>
      <c r="H208">
        <v>39000</v>
      </c>
      <c r="I208">
        <v>30000</v>
      </c>
      <c r="J208">
        <v>34000</v>
      </c>
      <c r="K208">
        <v>31000</v>
      </c>
      <c r="L208">
        <v>28000</v>
      </c>
      <c r="M208">
        <f>SUM(販売[[#This Row],[ストレート]:[キュロット]])</f>
        <v>183000</v>
      </c>
    </row>
    <row r="209" spans="1:13" x14ac:dyDescent="0.7">
      <c r="A209" s="2">
        <v>44038</v>
      </c>
      <c r="B209">
        <v>33000</v>
      </c>
      <c r="C209">
        <v>28000</v>
      </c>
      <c r="D209">
        <v>46000</v>
      </c>
      <c r="E209">
        <v>21000</v>
      </c>
      <c r="F209">
        <f>SUM(販売[[#This Row],[ガウチョ]:[ワイド]])</f>
        <v>128000</v>
      </c>
      <c r="G209">
        <v>34000</v>
      </c>
      <c r="H209">
        <v>36000</v>
      </c>
      <c r="I209">
        <v>39000</v>
      </c>
      <c r="J209">
        <v>38000</v>
      </c>
      <c r="K209">
        <v>36000</v>
      </c>
      <c r="L209">
        <v>45000</v>
      </c>
      <c r="M209">
        <f>SUM(販売[[#This Row],[ストレート]:[キュロット]])</f>
        <v>228000</v>
      </c>
    </row>
    <row r="210" spans="1:13" x14ac:dyDescent="0.7">
      <c r="A210" s="2">
        <v>44039</v>
      </c>
      <c r="B210">
        <v>21000</v>
      </c>
      <c r="C210">
        <v>36000</v>
      </c>
      <c r="D210">
        <v>33000</v>
      </c>
      <c r="E210">
        <v>46000</v>
      </c>
      <c r="F210">
        <f>SUM(販売[[#This Row],[ガウチョ]:[ワイド]])</f>
        <v>136000</v>
      </c>
      <c r="G210">
        <v>34000</v>
      </c>
      <c r="H210">
        <v>22000</v>
      </c>
      <c r="I210">
        <v>23000</v>
      </c>
      <c r="J210">
        <v>28000</v>
      </c>
      <c r="K210">
        <v>31000</v>
      </c>
      <c r="L210">
        <v>20000</v>
      </c>
      <c r="M210">
        <f>SUM(販売[[#This Row],[ストレート]:[キュロット]])</f>
        <v>158000</v>
      </c>
    </row>
    <row r="211" spans="1:13" x14ac:dyDescent="0.7">
      <c r="A211" s="2">
        <v>44040</v>
      </c>
      <c r="B211">
        <v>44000</v>
      </c>
      <c r="C211">
        <v>25000</v>
      </c>
      <c r="D211">
        <v>44000</v>
      </c>
      <c r="E211">
        <v>21000</v>
      </c>
      <c r="F211">
        <f>SUM(販売[[#This Row],[ガウチョ]:[ワイド]])</f>
        <v>134000</v>
      </c>
      <c r="G211">
        <v>49000</v>
      </c>
      <c r="H211">
        <v>50000</v>
      </c>
      <c r="I211">
        <v>46000</v>
      </c>
      <c r="J211">
        <v>27000</v>
      </c>
      <c r="K211">
        <v>22000</v>
      </c>
      <c r="L211">
        <v>42000</v>
      </c>
      <c r="M211">
        <f>SUM(販売[[#This Row],[ストレート]:[キュロット]])</f>
        <v>236000</v>
      </c>
    </row>
    <row r="212" spans="1:13" x14ac:dyDescent="0.7">
      <c r="A212" s="2">
        <v>44041</v>
      </c>
      <c r="B212">
        <v>21000</v>
      </c>
      <c r="C212">
        <v>21000</v>
      </c>
      <c r="D212">
        <v>33000</v>
      </c>
      <c r="E212">
        <v>48000</v>
      </c>
      <c r="F212">
        <f>SUM(販売[[#This Row],[ガウチョ]:[ワイド]])</f>
        <v>123000</v>
      </c>
      <c r="G212">
        <v>43000</v>
      </c>
      <c r="H212">
        <v>50000</v>
      </c>
      <c r="I212">
        <v>29000</v>
      </c>
      <c r="J212">
        <v>47000</v>
      </c>
      <c r="K212">
        <v>27000</v>
      </c>
      <c r="L212">
        <v>25000</v>
      </c>
      <c r="M212">
        <f>SUM(販売[[#This Row],[ストレート]:[キュロット]])</f>
        <v>221000</v>
      </c>
    </row>
    <row r="213" spans="1:13" x14ac:dyDescent="0.7">
      <c r="A213" s="2">
        <v>44042</v>
      </c>
      <c r="B213">
        <v>36000</v>
      </c>
      <c r="C213">
        <v>46000</v>
      </c>
      <c r="D213">
        <v>35000</v>
      </c>
      <c r="E213">
        <v>50000</v>
      </c>
      <c r="F213">
        <f>SUM(販売[[#This Row],[ガウチョ]:[ワイド]])</f>
        <v>167000</v>
      </c>
      <c r="G213">
        <v>30000</v>
      </c>
      <c r="H213">
        <v>34000</v>
      </c>
      <c r="I213">
        <v>29000</v>
      </c>
      <c r="J213">
        <v>34000</v>
      </c>
      <c r="K213">
        <v>47000</v>
      </c>
      <c r="L213">
        <v>45000</v>
      </c>
      <c r="M213">
        <f>SUM(販売[[#This Row],[ストレート]:[キュロット]])</f>
        <v>219000</v>
      </c>
    </row>
    <row r="214" spans="1:13" x14ac:dyDescent="0.7">
      <c r="A214" s="2">
        <v>44043</v>
      </c>
      <c r="B214">
        <v>45000</v>
      </c>
      <c r="C214">
        <v>40000</v>
      </c>
      <c r="D214">
        <v>22000</v>
      </c>
      <c r="E214">
        <v>39000</v>
      </c>
      <c r="F214">
        <f>SUM(販売[[#This Row],[ガウチョ]:[ワイド]])</f>
        <v>146000</v>
      </c>
      <c r="G214">
        <v>45000</v>
      </c>
      <c r="H214">
        <v>34000</v>
      </c>
      <c r="I214">
        <v>23000</v>
      </c>
      <c r="J214">
        <v>37000</v>
      </c>
      <c r="K214">
        <v>44000</v>
      </c>
      <c r="L214">
        <v>33000</v>
      </c>
      <c r="M214">
        <f>SUM(販売[[#This Row],[ストレート]:[キュロット]])</f>
        <v>216000</v>
      </c>
    </row>
    <row r="215" spans="1:13" x14ac:dyDescent="0.7">
      <c r="A215" s="2">
        <v>44044</v>
      </c>
      <c r="B215">
        <v>24000</v>
      </c>
      <c r="C215">
        <v>48000</v>
      </c>
      <c r="D215">
        <v>38000</v>
      </c>
      <c r="E215">
        <v>25000</v>
      </c>
      <c r="F215">
        <f>SUM(販売[[#This Row],[ガウチョ]:[ワイド]])</f>
        <v>135000</v>
      </c>
      <c r="G215">
        <v>25000</v>
      </c>
      <c r="H215">
        <v>39000</v>
      </c>
      <c r="I215">
        <v>26000</v>
      </c>
      <c r="J215">
        <v>27000</v>
      </c>
      <c r="K215">
        <v>37000</v>
      </c>
      <c r="L215">
        <v>28000</v>
      </c>
      <c r="M215">
        <f>SUM(販売[[#This Row],[ストレート]:[キュロット]])</f>
        <v>182000</v>
      </c>
    </row>
    <row r="216" spans="1:13" x14ac:dyDescent="0.7">
      <c r="A216" s="2">
        <v>44045</v>
      </c>
      <c r="B216">
        <v>41000</v>
      </c>
      <c r="C216">
        <v>34000</v>
      </c>
      <c r="D216">
        <v>46000</v>
      </c>
      <c r="E216">
        <v>28000</v>
      </c>
      <c r="F216">
        <f>SUM(販売[[#This Row],[ガウチョ]:[ワイド]])</f>
        <v>149000</v>
      </c>
      <c r="G216">
        <v>49000</v>
      </c>
      <c r="H216">
        <v>50000</v>
      </c>
      <c r="I216">
        <v>44000</v>
      </c>
      <c r="J216">
        <v>38000</v>
      </c>
      <c r="K216">
        <v>30000</v>
      </c>
      <c r="L216">
        <v>34000</v>
      </c>
      <c r="M216">
        <f>SUM(販売[[#This Row],[ストレート]:[キュロット]])</f>
        <v>245000</v>
      </c>
    </row>
    <row r="217" spans="1:13" x14ac:dyDescent="0.7">
      <c r="A217" s="2">
        <v>44046</v>
      </c>
      <c r="B217">
        <v>45000</v>
      </c>
      <c r="C217">
        <v>28000</v>
      </c>
      <c r="D217">
        <v>50000</v>
      </c>
      <c r="E217">
        <v>41000</v>
      </c>
      <c r="F217">
        <f>SUM(販売[[#This Row],[ガウチョ]:[ワイド]])</f>
        <v>164000</v>
      </c>
      <c r="G217">
        <v>21000</v>
      </c>
      <c r="H217">
        <v>24000</v>
      </c>
      <c r="I217">
        <v>45000</v>
      </c>
      <c r="J217">
        <v>47000</v>
      </c>
      <c r="K217">
        <v>38000</v>
      </c>
      <c r="L217">
        <v>29000</v>
      </c>
      <c r="M217">
        <f>SUM(販売[[#This Row],[ストレート]:[キュロット]])</f>
        <v>204000</v>
      </c>
    </row>
    <row r="218" spans="1:13" x14ac:dyDescent="0.7">
      <c r="A218" s="2">
        <v>44047</v>
      </c>
      <c r="B218">
        <v>37000</v>
      </c>
      <c r="C218">
        <v>39000</v>
      </c>
      <c r="D218">
        <v>42000</v>
      </c>
      <c r="E218">
        <v>45000</v>
      </c>
      <c r="F218">
        <f>SUM(販売[[#This Row],[ガウチョ]:[ワイド]])</f>
        <v>163000</v>
      </c>
      <c r="G218">
        <v>43000</v>
      </c>
      <c r="H218">
        <v>34000</v>
      </c>
      <c r="I218">
        <v>27000</v>
      </c>
      <c r="J218">
        <v>50000</v>
      </c>
      <c r="K218">
        <v>37000</v>
      </c>
      <c r="L218">
        <v>22000</v>
      </c>
      <c r="M218">
        <f>SUM(販売[[#This Row],[ストレート]:[キュロット]])</f>
        <v>213000</v>
      </c>
    </row>
    <row r="219" spans="1:13" x14ac:dyDescent="0.7">
      <c r="A219" s="2">
        <v>44048</v>
      </c>
      <c r="B219">
        <v>27000</v>
      </c>
      <c r="C219">
        <v>49000</v>
      </c>
      <c r="D219">
        <v>29000</v>
      </c>
      <c r="E219">
        <v>25000</v>
      </c>
      <c r="F219">
        <f>SUM(販売[[#This Row],[ガウチョ]:[ワイド]])</f>
        <v>130000</v>
      </c>
      <c r="G219">
        <v>48000</v>
      </c>
      <c r="H219">
        <v>48000</v>
      </c>
      <c r="I219">
        <v>34000</v>
      </c>
      <c r="J219">
        <v>32000</v>
      </c>
      <c r="K219">
        <v>41000</v>
      </c>
      <c r="L219">
        <v>33000</v>
      </c>
      <c r="M219">
        <f>SUM(販売[[#This Row],[ストレート]:[キュロット]])</f>
        <v>236000</v>
      </c>
    </row>
    <row r="220" spans="1:13" x14ac:dyDescent="0.7">
      <c r="A220" s="2">
        <v>44049</v>
      </c>
      <c r="B220">
        <v>34000</v>
      </c>
      <c r="C220">
        <v>46000</v>
      </c>
      <c r="D220">
        <v>24000</v>
      </c>
      <c r="E220">
        <v>30000</v>
      </c>
      <c r="F220">
        <f>SUM(販売[[#This Row],[ガウチョ]:[ワイド]])</f>
        <v>134000</v>
      </c>
      <c r="G220">
        <v>21000</v>
      </c>
      <c r="H220">
        <v>47000</v>
      </c>
      <c r="I220">
        <v>30000</v>
      </c>
      <c r="J220">
        <v>28000</v>
      </c>
      <c r="K220">
        <v>41000</v>
      </c>
      <c r="L220">
        <v>28000</v>
      </c>
      <c r="M220">
        <f>SUM(販売[[#This Row],[ストレート]:[キュロット]])</f>
        <v>195000</v>
      </c>
    </row>
    <row r="221" spans="1:13" x14ac:dyDescent="0.7">
      <c r="A221" s="2">
        <v>44050</v>
      </c>
      <c r="B221">
        <v>24000</v>
      </c>
      <c r="C221">
        <v>40000</v>
      </c>
      <c r="D221">
        <v>37000</v>
      </c>
      <c r="E221">
        <v>23000</v>
      </c>
      <c r="F221">
        <f>SUM(販売[[#This Row],[ガウチョ]:[ワイド]])</f>
        <v>124000</v>
      </c>
      <c r="G221">
        <v>29000</v>
      </c>
      <c r="H221">
        <v>24000</v>
      </c>
      <c r="I221">
        <v>35000</v>
      </c>
      <c r="J221">
        <v>25000</v>
      </c>
      <c r="K221">
        <v>39000</v>
      </c>
      <c r="L221">
        <v>43000</v>
      </c>
      <c r="M221">
        <f>SUM(販売[[#This Row],[ストレート]:[キュロット]])</f>
        <v>195000</v>
      </c>
    </row>
    <row r="222" spans="1:13" x14ac:dyDescent="0.7">
      <c r="A222" s="2">
        <v>44051</v>
      </c>
      <c r="B222">
        <v>27000</v>
      </c>
      <c r="C222">
        <v>47000</v>
      </c>
      <c r="D222">
        <v>28000</v>
      </c>
      <c r="E222">
        <v>35000</v>
      </c>
      <c r="F222">
        <f>SUM(販売[[#This Row],[ガウチョ]:[ワイド]])</f>
        <v>137000</v>
      </c>
      <c r="G222">
        <v>34000</v>
      </c>
      <c r="H222">
        <v>28000</v>
      </c>
      <c r="I222">
        <v>34000</v>
      </c>
      <c r="J222">
        <v>23000</v>
      </c>
      <c r="K222">
        <v>44000</v>
      </c>
      <c r="L222">
        <v>27000</v>
      </c>
      <c r="M222">
        <f>SUM(販売[[#This Row],[ストレート]:[キュロット]])</f>
        <v>190000</v>
      </c>
    </row>
    <row r="223" spans="1:13" x14ac:dyDescent="0.7">
      <c r="A223" s="2">
        <v>44052</v>
      </c>
      <c r="B223">
        <v>20000</v>
      </c>
      <c r="C223">
        <v>41000</v>
      </c>
      <c r="D223">
        <v>44000</v>
      </c>
      <c r="E223">
        <v>46000</v>
      </c>
      <c r="F223">
        <f>SUM(販売[[#This Row],[ガウチョ]:[ワイド]])</f>
        <v>151000</v>
      </c>
      <c r="G223">
        <v>38000</v>
      </c>
      <c r="H223">
        <v>33000</v>
      </c>
      <c r="I223">
        <v>39000</v>
      </c>
      <c r="J223">
        <v>22000</v>
      </c>
      <c r="K223">
        <v>28000</v>
      </c>
      <c r="L223">
        <v>49000</v>
      </c>
      <c r="M223">
        <f>SUM(販売[[#This Row],[ストレート]:[キュロット]])</f>
        <v>209000</v>
      </c>
    </row>
    <row r="224" spans="1:13" x14ac:dyDescent="0.7">
      <c r="A224" s="2">
        <v>44053</v>
      </c>
      <c r="B224">
        <v>31000</v>
      </c>
      <c r="C224">
        <v>49000</v>
      </c>
      <c r="D224">
        <v>46000</v>
      </c>
      <c r="E224">
        <v>33000</v>
      </c>
      <c r="F224">
        <f>SUM(販売[[#This Row],[ガウチョ]:[ワイド]])</f>
        <v>159000</v>
      </c>
      <c r="G224">
        <v>44000</v>
      </c>
      <c r="H224">
        <v>24000</v>
      </c>
      <c r="I224">
        <v>28000</v>
      </c>
      <c r="J224">
        <v>22000</v>
      </c>
      <c r="K224">
        <v>45000</v>
      </c>
      <c r="L224">
        <v>22000</v>
      </c>
      <c r="M224">
        <f>SUM(販売[[#This Row],[ストレート]:[キュロット]])</f>
        <v>185000</v>
      </c>
    </row>
    <row r="225" spans="1:13" x14ac:dyDescent="0.7">
      <c r="A225" s="2">
        <v>44054</v>
      </c>
      <c r="B225">
        <v>37000</v>
      </c>
      <c r="C225">
        <v>43000</v>
      </c>
      <c r="D225">
        <v>47000</v>
      </c>
      <c r="E225">
        <v>26000</v>
      </c>
      <c r="F225">
        <f>SUM(販売[[#This Row],[ガウチョ]:[ワイド]])</f>
        <v>153000</v>
      </c>
      <c r="G225">
        <v>26000</v>
      </c>
      <c r="H225">
        <v>33000</v>
      </c>
      <c r="I225">
        <v>45000</v>
      </c>
      <c r="J225">
        <v>48000</v>
      </c>
      <c r="K225">
        <v>50000</v>
      </c>
      <c r="L225">
        <v>28000</v>
      </c>
      <c r="M225">
        <f>SUM(販売[[#This Row],[ストレート]:[キュロット]])</f>
        <v>230000</v>
      </c>
    </row>
    <row r="226" spans="1:13" x14ac:dyDescent="0.7">
      <c r="A226" s="2">
        <v>44055</v>
      </c>
      <c r="B226">
        <v>40000</v>
      </c>
      <c r="C226">
        <v>21000</v>
      </c>
      <c r="D226">
        <v>37000</v>
      </c>
      <c r="E226">
        <v>20000</v>
      </c>
      <c r="F226">
        <f>SUM(販売[[#This Row],[ガウチョ]:[ワイド]])</f>
        <v>118000</v>
      </c>
      <c r="G226">
        <v>24000</v>
      </c>
      <c r="H226">
        <v>38000</v>
      </c>
      <c r="I226">
        <v>43000</v>
      </c>
      <c r="J226">
        <v>50000</v>
      </c>
      <c r="K226">
        <v>49000</v>
      </c>
      <c r="L226">
        <v>44000</v>
      </c>
      <c r="M226">
        <f>SUM(販売[[#This Row],[ストレート]:[キュロット]])</f>
        <v>248000</v>
      </c>
    </row>
    <row r="227" spans="1:13" x14ac:dyDescent="0.7">
      <c r="A227" s="2">
        <v>44056</v>
      </c>
      <c r="B227">
        <v>24000</v>
      </c>
      <c r="C227">
        <v>45000</v>
      </c>
      <c r="D227">
        <v>44000</v>
      </c>
      <c r="E227">
        <v>48000</v>
      </c>
      <c r="F227">
        <f>SUM(販売[[#This Row],[ガウチョ]:[ワイド]])</f>
        <v>161000</v>
      </c>
      <c r="G227">
        <v>26000</v>
      </c>
      <c r="H227">
        <v>31000</v>
      </c>
      <c r="I227">
        <v>35000</v>
      </c>
      <c r="J227">
        <v>49000</v>
      </c>
      <c r="K227">
        <v>44000</v>
      </c>
      <c r="L227">
        <v>49000</v>
      </c>
      <c r="M227">
        <f>SUM(販売[[#This Row],[ストレート]:[キュロット]])</f>
        <v>234000</v>
      </c>
    </row>
    <row r="228" spans="1:13" x14ac:dyDescent="0.7">
      <c r="A228" s="2">
        <v>44057</v>
      </c>
      <c r="B228">
        <v>50000</v>
      </c>
      <c r="C228">
        <v>22000</v>
      </c>
      <c r="D228">
        <v>34000</v>
      </c>
      <c r="E228">
        <v>42000</v>
      </c>
      <c r="F228">
        <f>SUM(販売[[#This Row],[ガウチョ]:[ワイド]])</f>
        <v>148000</v>
      </c>
      <c r="G228">
        <v>32000</v>
      </c>
      <c r="H228">
        <v>22000</v>
      </c>
      <c r="I228">
        <v>36000</v>
      </c>
      <c r="J228">
        <v>37000</v>
      </c>
      <c r="K228">
        <v>44000</v>
      </c>
      <c r="L228">
        <v>21000</v>
      </c>
      <c r="M228">
        <f>SUM(販売[[#This Row],[ストレート]:[キュロット]])</f>
        <v>192000</v>
      </c>
    </row>
    <row r="229" spans="1:13" x14ac:dyDescent="0.7">
      <c r="A229" s="2">
        <v>44058</v>
      </c>
      <c r="B229">
        <v>49000</v>
      </c>
      <c r="C229">
        <v>41000</v>
      </c>
      <c r="D229">
        <v>21000</v>
      </c>
      <c r="E229">
        <v>40000</v>
      </c>
      <c r="F229">
        <f>SUM(販売[[#This Row],[ガウチョ]:[ワイド]])</f>
        <v>151000</v>
      </c>
      <c r="G229">
        <v>33000</v>
      </c>
      <c r="H229">
        <v>25000</v>
      </c>
      <c r="I229">
        <v>49000</v>
      </c>
      <c r="J229">
        <v>41000</v>
      </c>
      <c r="K229">
        <v>44000</v>
      </c>
      <c r="L229">
        <v>29000</v>
      </c>
      <c r="M229">
        <f>SUM(販売[[#This Row],[ストレート]:[キュロット]])</f>
        <v>221000</v>
      </c>
    </row>
    <row r="230" spans="1:13" x14ac:dyDescent="0.7">
      <c r="A230" s="2">
        <v>44059</v>
      </c>
      <c r="B230">
        <v>38000</v>
      </c>
      <c r="C230">
        <v>26000</v>
      </c>
      <c r="D230">
        <v>23000</v>
      </c>
      <c r="E230">
        <v>28000</v>
      </c>
      <c r="F230">
        <f>SUM(販売[[#This Row],[ガウチョ]:[ワイド]])</f>
        <v>115000</v>
      </c>
      <c r="G230">
        <v>34000</v>
      </c>
      <c r="H230">
        <v>46000</v>
      </c>
      <c r="I230">
        <v>32000</v>
      </c>
      <c r="J230">
        <v>40000</v>
      </c>
      <c r="K230">
        <v>33000</v>
      </c>
      <c r="L230">
        <v>27000</v>
      </c>
      <c r="M230">
        <f>SUM(販売[[#This Row],[ストレート]:[キュロット]])</f>
        <v>212000</v>
      </c>
    </row>
    <row r="231" spans="1:13" x14ac:dyDescent="0.7">
      <c r="A231" s="2">
        <v>44060</v>
      </c>
      <c r="B231">
        <v>44000</v>
      </c>
      <c r="C231">
        <v>34000</v>
      </c>
      <c r="D231">
        <v>27000</v>
      </c>
      <c r="E231">
        <v>39000</v>
      </c>
      <c r="F231">
        <f>SUM(販売[[#This Row],[ガウチョ]:[ワイド]])</f>
        <v>144000</v>
      </c>
      <c r="G231">
        <v>49000</v>
      </c>
      <c r="H231">
        <v>30000</v>
      </c>
      <c r="I231">
        <v>31000</v>
      </c>
      <c r="J231">
        <v>41000</v>
      </c>
      <c r="K231">
        <v>28000</v>
      </c>
      <c r="L231">
        <v>29000</v>
      </c>
      <c r="M231">
        <f>SUM(販売[[#This Row],[ストレート]:[キュロット]])</f>
        <v>208000</v>
      </c>
    </row>
    <row r="232" spans="1:13" x14ac:dyDescent="0.7">
      <c r="A232" s="2">
        <v>44061</v>
      </c>
      <c r="B232">
        <v>33000</v>
      </c>
      <c r="C232">
        <v>36000</v>
      </c>
      <c r="D232">
        <v>36000</v>
      </c>
      <c r="E232">
        <v>23000</v>
      </c>
      <c r="F232">
        <f>SUM(販売[[#This Row],[ガウチョ]:[ワイド]])</f>
        <v>128000</v>
      </c>
      <c r="G232">
        <v>43000</v>
      </c>
      <c r="H232">
        <v>39000</v>
      </c>
      <c r="I232">
        <v>25000</v>
      </c>
      <c r="J232">
        <v>27000</v>
      </c>
      <c r="K232">
        <v>23000</v>
      </c>
      <c r="L232">
        <v>29000</v>
      </c>
      <c r="M232">
        <f>SUM(販売[[#This Row],[ストレート]:[キュロット]])</f>
        <v>186000</v>
      </c>
    </row>
    <row r="233" spans="1:13" x14ac:dyDescent="0.7">
      <c r="A233" s="2">
        <v>44062</v>
      </c>
      <c r="B233">
        <v>47000</v>
      </c>
      <c r="C233">
        <v>20000</v>
      </c>
      <c r="D233">
        <v>41000</v>
      </c>
      <c r="E233">
        <v>47000</v>
      </c>
      <c r="F233">
        <f>SUM(販売[[#This Row],[ガウチョ]:[ワイド]])</f>
        <v>155000</v>
      </c>
      <c r="G233">
        <v>42000</v>
      </c>
      <c r="H233">
        <v>37000</v>
      </c>
      <c r="I233">
        <v>35000</v>
      </c>
      <c r="J233">
        <v>31000</v>
      </c>
      <c r="K233">
        <v>27000</v>
      </c>
      <c r="L233">
        <v>26000</v>
      </c>
      <c r="M233">
        <f>SUM(販売[[#This Row],[ストレート]:[キュロット]])</f>
        <v>198000</v>
      </c>
    </row>
    <row r="234" spans="1:13" x14ac:dyDescent="0.7">
      <c r="A234" s="2">
        <v>44063</v>
      </c>
      <c r="B234">
        <v>41000</v>
      </c>
      <c r="C234">
        <v>41000</v>
      </c>
      <c r="D234">
        <v>31000</v>
      </c>
      <c r="E234">
        <v>37000</v>
      </c>
      <c r="F234">
        <f>SUM(販売[[#This Row],[ガウチョ]:[ワイド]])</f>
        <v>150000</v>
      </c>
      <c r="G234">
        <v>22000</v>
      </c>
      <c r="H234">
        <v>44000</v>
      </c>
      <c r="I234">
        <v>34000</v>
      </c>
      <c r="J234">
        <v>41000</v>
      </c>
      <c r="K234">
        <v>29000</v>
      </c>
      <c r="L234">
        <v>30000</v>
      </c>
      <c r="M234">
        <f>SUM(販売[[#This Row],[ストレート]:[キュロット]])</f>
        <v>200000</v>
      </c>
    </row>
    <row r="235" spans="1:13" x14ac:dyDescent="0.7">
      <c r="A235" s="2">
        <v>44064</v>
      </c>
      <c r="B235">
        <v>33000</v>
      </c>
      <c r="C235">
        <v>33000</v>
      </c>
      <c r="D235">
        <v>24000</v>
      </c>
      <c r="E235">
        <v>34000</v>
      </c>
      <c r="F235">
        <f>SUM(販売[[#This Row],[ガウチョ]:[ワイド]])</f>
        <v>124000</v>
      </c>
      <c r="G235">
        <v>44000</v>
      </c>
      <c r="H235">
        <v>44000</v>
      </c>
      <c r="I235">
        <v>40000</v>
      </c>
      <c r="J235">
        <v>32000</v>
      </c>
      <c r="K235">
        <v>25000</v>
      </c>
      <c r="L235">
        <v>25000</v>
      </c>
      <c r="M235">
        <f>SUM(販売[[#This Row],[ストレート]:[キュロット]])</f>
        <v>210000</v>
      </c>
    </row>
    <row r="236" spans="1:13" x14ac:dyDescent="0.7">
      <c r="A236" s="2">
        <v>44065</v>
      </c>
      <c r="B236">
        <v>37000</v>
      </c>
      <c r="C236">
        <v>27000</v>
      </c>
      <c r="D236">
        <v>22000</v>
      </c>
      <c r="E236">
        <v>40000</v>
      </c>
      <c r="F236">
        <f>SUM(販売[[#This Row],[ガウチョ]:[ワイド]])</f>
        <v>126000</v>
      </c>
      <c r="G236">
        <v>41000</v>
      </c>
      <c r="H236">
        <v>37000</v>
      </c>
      <c r="I236">
        <v>43000</v>
      </c>
      <c r="J236">
        <v>35000</v>
      </c>
      <c r="K236">
        <v>39000</v>
      </c>
      <c r="L236">
        <v>41000</v>
      </c>
      <c r="M236">
        <f>SUM(販売[[#This Row],[ストレート]:[キュロット]])</f>
        <v>236000</v>
      </c>
    </row>
    <row r="237" spans="1:13" x14ac:dyDescent="0.7">
      <c r="A237" s="2">
        <v>44066</v>
      </c>
      <c r="B237">
        <v>37000</v>
      </c>
      <c r="C237">
        <v>47000</v>
      </c>
      <c r="D237">
        <v>33000</v>
      </c>
      <c r="E237">
        <v>28000</v>
      </c>
      <c r="F237">
        <f>SUM(販売[[#This Row],[ガウチョ]:[ワイド]])</f>
        <v>145000</v>
      </c>
      <c r="G237">
        <v>36000</v>
      </c>
      <c r="H237">
        <v>42000</v>
      </c>
      <c r="I237">
        <v>35000</v>
      </c>
      <c r="J237">
        <v>44000</v>
      </c>
      <c r="K237">
        <v>45000</v>
      </c>
      <c r="L237">
        <v>28000</v>
      </c>
      <c r="M237">
        <f>SUM(販売[[#This Row],[ストレート]:[キュロット]])</f>
        <v>230000</v>
      </c>
    </row>
    <row r="238" spans="1:13" x14ac:dyDescent="0.7">
      <c r="A238" s="2">
        <v>44067</v>
      </c>
      <c r="B238">
        <v>44000</v>
      </c>
      <c r="C238">
        <v>40000</v>
      </c>
      <c r="D238">
        <v>40000</v>
      </c>
      <c r="E238">
        <v>47000</v>
      </c>
      <c r="F238">
        <f>SUM(販売[[#This Row],[ガウチョ]:[ワイド]])</f>
        <v>171000</v>
      </c>
      <c r="G238">
        <v>50000</v>
      </c>
      <c r="H238">
        <v>36000</v>
      </c>
      <c r="I238">
        <v>29000</v>
      </c>
      <c r="J238">
        <v>31000</v>
      </c>
      <c r="K238">
        <v>36000</v>
      </c>
      <c r="L238">
        <v>21000</v>
      </c>
      <c r="M238">
        <f>SUM(販売[[#This Row],[ストレート]:[キュロット]])</f>
        <v>203000</v>
      </c>
    </row>
    <row r="239" spans="1:13" x14ac:dyDescent="0.7">
      <c r="A239" s="2">
        <v>44068</v>
      </c>
      <c r="B239">
        <v>33000</v>
      </c>
      <c r="C239">
        <v>47000</v>
      </c>
      <c r="D239">
        <v>43000</v>
      </c>
      <c r="E239">
        <v>24000</v>
      </c>
      <c r="F239">
        <f>SUM(販売[[#This Row],[ガウチョ]:[ワイド]])</f>
        <v>147000</v>
      </c>
      <c r="G239">
        <v>38000</v>
      </c>
      <c r="H239">
        <v>29000</v>
      </c>
      <c r="I239">
        <v>30000</v>
      </c>
      <c r="J239">
        <v>34000</v>
      </c>
      <c r="K239">
        <v>39000</v>
      </c>
      <c r="L239">
        <v>20000</v>
      </c>
      <c r="M239">
        <f>SUM(販売[[#This Row],[ストレート]:[キュロット]])</f>
        <v>190000</v>
      </c>
    </row>
    <row r="240" spans="1:13" x14ac:dyDescent="0.7">
      <c r="A240" s="2">
        <v>44069</v>
      </c>
      <c r="B240">
        <v>47000</v>
      </c>
      <c r="C240">
        <v>29000</v>
      </c>
      <c r="D240">
        <v>46000</v>
      </c>
      <c r="E240">
        <v>47000</v>
      </c>
      <c r="F240">
        <f>SUM(販売[[#This Row],[ガウチョ]:[ワイド]])</f>
        <v>169000</v>
      </c>
      <c r="G240">
        <v>31000</v>
      </c>
      <c r="H240">
        <v>36000</v>
      </c>
      <c r="I240">
        <v>38000</v>
      </c>
      <c r="J240">
        <v>24000</v>
      </c>
      <c r="K240">
        <v>41000</v>
      </c>
      <c r="L240">
        <v>27000</v>
      </c>
      <c r="M240">
        <f>SUM(販売[[#This Row],[ストレート]:[キュロット]])</f>
        <v>197000</v>
      </c>
    </row>
    <row r="241" spans="1:13" x14ac:dyDescent="0.7">
      <c r="A241" s="2">
        <v>44070</v>
      </c>
      <c r="B241">
        <v>24000</v>
      </c>
      <c r="C241">
        <v>40000</v>
      </c>
      <c r="D241">
        <v>25000</v>
      </c>
      <c r="E241">
        <v>39000</v>
      </c>
      <c r="F241">
        <f>SUM(販売[[#This Row],[ガウチョ]:[ワイド]])</f>
        <v>128000</v>
      </c>
      <c r="G241">
        <v>21000</v>
      </c>
      <c r="H241">
        <v>44000</v>
      </c>
      <c r="I241">
        <v>49000</v>
      </c>
      <c r="J241">
        <v>28000</v>
      </c>
      <c r="K241">
        <v>34000</v>
      </c>
      <c r="L241">
        <v>31000</v>
      </c>
      <c r="M241">
        <f>SUM(販売[[#This Row],[ストレート]:[キュロット]])</f>
        <v>207000</v>
      </c>
    </row>
    <row r="242" spans="1:13" x14ac:dyDescent="0.7">
      <c r="A242" s="2">
        <v>44071</v>
      </c>
      <c r="B242">
        <v>42000</v>
      </c>
      <c r="C242">
        <v>42000</v>
      </c>
      <c r="D242">
        <v>35000</v>
      </c>
      <c r="E242">
        <v>27000</v>
      </c>
      <c r="F242">
        <f>SUM(販売[[#This Row],[ガウチョ]:[ワイド]])</f>
        <v>146000</v>
      </c>
      <c r="G242">
        <v>24000</v>
      </c>
      <c r="H242">
        <v>44000</v>
      </c>
      <c r="I242">
        <v>42000</v>
      </c>
      <c r="J242">
        <v>25000</v>
      </c>
      <c r="K242">
        <v>26000</v>
      </c>
      <c r="L242">
        <v>46000</v>
      </c>
      <c r="M242">
        <f>SUM(販売[[#This Row],[ストレート]:[キュロット]])</f>
        <v>207000</v>
      </c>
    </row>
    <row r="243" spans="1:13" x14ac:dyDescent="0.7">
      <c r="A243" s="2">
        <v>44072</v>
      </c>
      <c r="B243">
        <v>45000</v>
      </c>
      <c r="C243">
        <v>48000</v>
      </c>
      <c r="D243">
        <v>46000</v>
      </c>
      <c r="E243">
        <v>23000</v>
      </c>
      <c r="F243">
        <f>SUM(販売[[#This Row],[ガウチョ]:[ワイド]])</f>
        <v>162000</v>
      </c>
      <c r="G243">
        <v>38000</v>
      </c>
      <c r="H243">
        <v>43000</v>
      </c>
      <c r="I243">
        <v>24000</v>
      </c>
      <c r="J243">
        <v>46000</v>
      </c>
      <c r="K243">
        <v>20000</v>
      </c>
      <c r="L243">
        <v>34000</v>
      </c>
      <c r="M243">
        <f>SUM(販売[[#This Row],[ストレート]:[キュロット]])</f>
        <v>205000</v>
      </c>
    </row>
    <row r="244" spans="1:13" x14ac:dyDescent="0.7">
      <c r="A244" s="2">
        <v>44073</v>
      </c>
      <c r="B244">
        <v>47000</v>
      </c>
      <c r="C244">
        <v>50000</v>
      </c>
      <c r="D244">
        <v>22000</v>
      </c>
      <c r="E244">
        <v>36000</v>
      </c>
      <c r="F244">
        <f>SUM(販売[[#This Row],[ガウチョ]:[ワイド]])</f>
        <v>155000</v>
      </c>
      <c r="G244">
        <v>48000</v>
      </c>
      <c r="H244">
        <v>48000</v>
      </c>
      <c r="I244">
        <v>26000</v>
      </c>
      <c r="J244">
        <v>44000</v>
      </c>
      <c r="K244">
        <v>21000</v>
      </c>
      <c r="L244">
        <v>39000</v>
      </c>
      <c r="M244">
        <f>SUM(販売[[#This Row],[ストレート]:[キュロット]])</f>
        <v>226000</v>
      </c>
    </row>
    <row r="245" spans="1:13" x14ac:dyDescent="0.7">
      <c r="A245" s="2">
        <v>44074</v>
      </c>
      <c r="B245">
        <v>43000</v>
      </c>
      <c r="C245">
        <v>34000</v>
      </c>
      <c r="D245">
        <v>22000</v>
      </c>
      <c r="E245">
        <v>44000</v>
      </c>
      <c r="F245">
        <f>SUM(販売[[#This Row],[ガウチョ]:[ワイド]])</f>
        <v>143000</v>
      </c>
      <c r="G245">
        <v>37000</v>
      </c>
      <c r="H245">
        <v>41000</v>
      </c>
      <c r="I245">
        <v>22000</v>
      </c>
      <c r="J245">
        <v>23000</v>
      </c>
      <c r="K245">
        <v>32000</v>
      </c>
      <c r="L245">
        <v>27000</v>
      </c>
      <c r="M245">
        <f>SUM(販売[[#This Row],[ストレート]:[キュロット]])</f>
        <v>182000</v>
      </c>
    </row>
    <row r="246" spans="1:13" x14ac:dyDescent="0.7">
      <c r="A246" s="2">
        <v>44075</v>
      </c>
      <c r="B246">
        <v>46000</v>
      </c>
      <c r="C246">
        <v>27000</v>
      </c>
      <c r="D246">
        <v>28000</v>
      </c>
      <c r="E246">
        <v>33000</v>
      </c>
      <c r="F246">
        <f>SUM(販売[[#This Row],[ガウチョ]:[ワイド]])</f>
        <v>134000</v>
      </c>
      <c r="G246">
        <v>48000</v>
      </c>
      <c r="H246">
        <v>46000</v>
      </c>
      <c r="I246">
        <v>22000</v>
      </c>
      <c r="J246">
        <v>37000</v>
      </c>
      <c r="K246">
        <v>32000</v>
      </c>
      <c r="L246">
        <v>29000</v>
      </c>
      <c r="M246">
        <f>SUM(販売[[#This Row],[ストレート]:[キュロット]])</f>
        <v>214000</v>
      </c>
    </row>
    <row r="247" spans="1:13" x14ac:dyDescent="0.7">
      <c r="A247" s="2">
        <v>44076</v>
      </c>
      <c r="B247">
        <v>21000</v>
      </c>
      <c r="C247">
        <v>47000</v>
      </c>
      <c r="D247">
        <v>25000</v>
      </c>
      <c r="E247">
        <v>45000</v>
      </c>
      <c r="F247">
        <f>SUM(販売[[#This Row],[ガウチョ]:[ワイド]])</f>
        <v>138000</v>
      </c>
      <c r="G247">
        <v>23000</v>
      </c>
      <c r="H247">
        <v>27000</v>
      </c>
      <c r="I247">
        <v>49000</v>
      </c>
      <c r="J247">
        <v>48000</v>
      </c>
      <c r="K247">
        <v>28000</v>
      </c>
      <c r="L247">
        <v>31000</v>
      </c>
      <c r="M247">
        <f>SUM(販売[[#This Row],[ストレート]:[キュロット]])</f>
        <v>206000</v>
      </c>
    </row>
    <row r="248" spans="1:13" x14ac:dyDescent="0.7">
      <c r="A248" s="2">
        <v>44077</v>
      </c>
      <c r="B248">
        <v>36000</v>
      </c>
      <c r="C248">
        <v>36000</v>
      </c>
      <c r="D248">
        <v>21000</v>
      </c>
      <c r="E248">
        <v>46000</v>
      </c>
      <c r="F248">
        <f>SUM(販売[[#This Row],[ガウチョ]:[ワイド]])</f>
        <v>139000</v>
      </c>
      <c r="G248">
        <v>41000</v>
      </c>
      <c r="H248">
        <v>26000</v>
      </c>
      <c r="I248">
        <v>32000</v>
      </c>
      <c r="J248">
        <v>42000</v>
      </c>
      <c r="K248">
        <v>45000</v>
      </c>
      <c r="L248">
        <v>39000</v>
      </c>
      <c r="M248">
        <f>SUM(販売[[#This Row],[ストレート]:[キュロット]])</f>
        <v>225000</v>
      </c>
    </row>
    <row r="249" spans="1:13" x14ac:dyDescent="0.7">
      <c r="A249" s="2">
        <v>44078</v>
      </c>
      <c r="B249">
        <v>24000</v>
      </c>
      <c r="C249">
        <v>28000</v>
      </c>
      <c r="D249">
        <v>40000</v>
      </c>
      <c r="E249">
        <v>33000</v>
      </c>
      <c r="F249">
        <f>SUM(販売[[#This Row],[ガウチョ]:[ワイド]])</f>
        <v>125000</v>
      </c>
      <c r="G249">
        <v>27000</v>
      </c>
      <c r="H249">
        <v>42000</v>
      </c>
      <c r="I249">
        <v>25000</v>
      </c>
      <c r="J249">
        <v>21000</v>
      </c>
      <c r="K249">
        <v>39000</v>
      </c>
      <c r="L249">
        <v>47000</v>
      </c>
      <c r="M249">
        <f>SUM(販売[[#This Row],[ストレート]:[キュロット]])</f>
        <v>201000</v>
      </c>
    </row>
    <row r="250" spans="1:13" x14ac:dyDescent="0.7">
      <c r="A250" s="2">
        <v>44079</v>
      </c>
      <c r="B250">
        <v>31000</v>
      </c>
      <c r="C250">
        <v>30000</v>
      </c>
      <c r="D250">
        <v>42000</v>
      </c>
      <c r="E250">
        <v>49000</v>
      </c>
      <c r="F250">
        <f>SUM(販売[[#This Row],[ガウチョ]:[ワイド]])</f>
        <v>152000</v>
      </c>
      <c r="G250">
        <v>27000</v>
      </c>
      <c r="H250">
        <v>27000</v>
      </c>
      <c r="I250">
        <v>50000</v>
      </c>
      <c r="J250">
        <v>46000</v>
      </c>
      <c r="K250">
        <v>49000</v>
      </c>
      <c r="L250">
        <v>27000</v>
      </c>
      <c r="M250">
        <f>SUM(販売[[#This Row],[ストレート]:[キュロット]])</f>
        <v>226000</v>
      </c>
    </row>
    <row r="251" spans="1:13" x14ac:dyDescent="0.7">
      <c r="A251" s="2">
        <v>44080</v>
      </c>
      <c r="B251">
        <v>26000</v>
      </c>
      <c r="C251">
        <v>43000</v>
      </c>
      <c r="D251">
        <v>23000</v>
      </c>
      <c r="E251">
        <v>28000</v>
      </c>
      <c r="F251">
        <f>SUM(販売[[#This Row],[ガウチョ]:[ワイド]])</f>
        <v>120000</v>
      </c>
      <c r="G251">
        <v>36000</v>
      </c>
      <c r="H251">
        <v>43000</v>
      </c>
      <c r="I251">
        <v>38000</v>
      </c>
      <c r="J251">
        <v>40000</v>
      </c>
      <c r="K251">
        <v>28000</v>
      </c>
      <c r="L251">
        <v>35000</v>
      </c>
      <c r="M251">
        <f>SUM(販売[[#This Row],[ストレート]:[キュロット]])</f>
        <v>220000</v>
      </c>
    </row>
    <row r="252" spans="1:13" x14ac:dyDescent="0.7">
      <c r="A252" s="2">
        <v>44081</v>
      </c>
      <c r="B252">
        <v>36000</v>
      </c>
      <c r="C252">
        <v>23000</v>
      </c>
      <c r="D252">
        <v>43000</v>
      </c>
      <c r="E252">
        <v>42000</v>
      </c>
      <c r="F252">
        <f>SUM(販売[[#This Row],[ガウチョ]:[ワイド]])</f>
        <v>144000</v>
      </c>
      <c r="G252">
        <v>24000</v>
      </c>
      <c r="H252">
        <v>29000</v>
      </c>
      <c r="I252">
        <v>43000</v>
      </c>
      <c r="J252">
        <v>39000</v>
      </c>
      <c r="K252">
        <v>24000</v>
      </c>
      <c r="L252">
        <v>37000</v>
      </c>
      <c r="M252">
        <f>SUM(販売[[#This Row],[ストレート]:[キュロット]])</f>
        <v>196000</v>
      </c>
    </row>
    <row r="253" spans="1:13" x14ac:dyDescent="0.7">
      <c r="A253" s="2">
        <v>44082</v>
      </c>
      <c r="B253">
        <v>47000</v>
      </c>
      <c r="C253">
        <v>36000</v>
      </c>
      <c r="D253">
        <v>41000</v>
      </c>
      <c r="E253">
        <v>45000</v>
      </c>
      <c r="F253">
        <f>SUM(販売[[#This Row],[ガウチョ]:[ワイド]])</f>
        <v>169000</v>
      </c>
      <c r="G253">
        <v>42000</v>
      </c>
      <c r="H253">
        <v>27000</v>
      </c>
      <c r="I253">
        <v>35000</v>
      </c>
      <c r="J253">
        <v>21000</v>
      </c>
      <c r="K253">
        <v>41000</v>
      </c>
      <c r="L253">
        <v>23000</v>
      </c>
      <c r="M253">
        <f>SUM(販売[[#This Row],[ストレート]:[キュロット]])</f>
        <v>189000</v>
      </c>
    </row>
    <row r="254" spans="1:13" x14ac:dyDescent="0.7">
      <c r="A254" s="2">
        <v>44083</v>
      </c>
      <c r="B254">
        <v>28000</v>
      </c>
      <c r="C254">
        <v>42000</v>
      </c>
      <c r="D254">
        <v>29000</v>
      </c>
      <c r="E254">
        <v>32000</v>
      </c>
      <c r="F254">
        <f>SUM(販売[[#This Row],[ガウチョ]:[ワイド]])</f>
        <v>131000</v>
      </c>
      <c r="G254">
        <v>45000</v>
      </c>
      <c r="H254">
        <v>23000</v>
      </c>
      <c r="I254">
        <v>39000</v>
      </c>
      <c r="J254">
        <v>40000</v>
      </c>
      <c r="K254">
        <v>41000</v>
      </c>
      <c r="L254">
        <v>33000</v>
      </c>
      <c r="M254">
        <f>SUM(販売[[#This Row],[ストレート]:[キュロット]])</f>
        <v>221000</v>
      </c>
    </row>
    <row r="255" spans="1:13" x14ac:dyDescent="0.7">
      <c r="A255" s="2">
        <v>44084</v>
      </c>
      <c r="B255">
        <v>36000</v>
      </c>
      <c r="C255">
        <v>38000</v>
      </c>
      <c r="D255">
        <v>37000</v>
      </c>
      <c r="E255">
        <v>30000</v>
      </c>
      <c r="F255">
        <f>SUM(販売[[#This Row],[ガウチョ]:[ワイド]])</f>
        <v>141000</v>
      </c>
      <c r="G255">
        <v>41000</v>
      </c>
      <c r="H255">
        <v>34000</v>
      </c>
      <c r="I255">
        <v>36000</v>
      </c>
      <c r="J255">
        <v>41000</v>
      </c>
      <c r="K255">
        <v>33000</v>
      </c>
      <c r="L255">
        <v>32000</v>
      </c>
      <c r="M255">
        <f>SUM(販売[[#This Row],[ストレート]:[キュロット]])</f>
        <v>217000</v>
      </c>
    </row>
    <row r="256" spans="1:13" x14ac:dyDescent="0.7">
      <c r="A256" s="2">
        <v>44085</v>
      </c>
      <c r="B256">
        <v>29000</v>
      </c>
      <c r="C256">
        <v>44000</v>
      </c>
      <c r="D256">
        <v>43000</v>
      </c>
      <c r="E256">
        <v>35000</v>
      </c>
      <c r="F256">
        <f>SUM(販売[[#This Row],[ガウチョ]:[ワイド]])</f>
        <v>151000</v>
      </c>
      <c r="G256">
        <v>24000</v>
      </c>
      <c r="H256">
        <v>34000</v>
      </c>
      <c r="I256">
        <v>28000</v>
      </c>
      <c r="J256">
        <v>27000</v>
      </c>
      <c r="K256">
        <v>38000</v>
      </c>
      <c r="L256">
        <v>34000</v>
      </c>
      <c r="M256">
        <f>SUM(販売[[#This Row],[ストレート]:[キュロット]])</f>
        <v>185000</v>
      </c>
    </row>
    <row r="257" spans="1:13" x14ac:dyDescent="0.7">
      <c r="A257" s="2">
        <v>44086</v>
      </c>
      <c r="B257">
        <v>47000</v>
      </c>
      <c r="C257">
        <v>37000</v>
      </c>
      <c r="D257">
        <v>27000</v>
      </c>
      <c r="E257">
        <v>43000</v>
      </c>
      <c r="F257">
        <f>SUM(販売[[#This Row],[ガウチョ]:[ワイド]])</f>
        <v>154000</v>
      </c>
      <c r="G257">
        <v>34000</v>
      </c>
      <c r="H257">
        <v>32000</v>
      </c>
      <c r="I257">
        <v>36000</v>
      </c>
      <c r="J257">
        <v>38000</v>
      </c>
      <c r="K257">
        <v>39000</v>
      </c>
      <c r="L257">
        <v>47000</v>
      </c>
      <c r="M257">
        <f>SUM(販売[[#This Row],[ストレート]:[キュロット]])</f>
        <v>226000</v>
      </c>
    </row>
    <row r="258" spans="1:13" x14ac:dyDescent="0.7">
      <c r="A258" s="2">
        <v>44087</v>
      </c>
      <c r="B258">
        <v>26000</v>
      </c>
      <c r="C258">
        <v>28000</v>
      </c>
      <c r="D258">
        <v>28000</v>
      </c>
      <c r="E258">
        <v>41000</v>
      </c>
      <c r="F258">
        <f>SUM(販売[[#This Row],[ガウチョ]:[ワイド]])</f>
        <v>123000</v>
      </c>
      <c r="G258">
        <v>42000</v>
      </c>
      <c r="H258">
        <v>43000</v>
      </c>
      <c r="I258">
        <v>46000</v>
      </c>
      <c r="J258">
        <v>39000</v>
      </c>
      <c r="K258">
        <v>32000</v>
      </c>
      <c r="L258">
        <v>47000</v>
      </c>
      <c r="M258">
        <f>SUM(販売[[#This Row],[ストレート]:[キュロット]])</f>
        <v>249000</v>
      </c>
    </row>
    <row r="259" spans="1:13" x14ac:dyDescent="0.7">
      <c r="A259" s="2">
        <v>44088</v>
      </c>
      <c r="B259">
        <v>35000</v>
      </c>
      <c r="C259">
        <v>39000</v>
      </c>
      <c r="D259">
        <v>24000</v>
      </c>
      <c r="E259">
        <v>29000</v>
      </c>
      <c r="F259">
        <f>SUM(販売[[#This Row],[ガウチョ]:[ワイド]])</f>
        <v>127000</v>
      </c>
      <c r="G259">
        <v>50000</v>
      </c>
      <c r="H259">
        <v>44000</v>
      </c>
      <c r="I259">
        <v>41000</v>
      </c>
      <c r="J259">
        <v>37000</v>
      </c>
      <c r="K259">
        <v>27000</v>
      </c>
      <c r="L259">
        <v>36000</v>
      </c>
      <c r="M259">
        <f>SUM(販売[[#This Row],[ストレート]:[キュロット]])</f>
        <v>235000</v>
      </c>
    </row>
    <row r="260" spans="1:13" x14ac:dyDescent="0.7">
      <c r="A260" s="2">
        <v>44089</v>
      </c>
      <c r="B260">
        <v>49000</v>
      </c>
      <c r="C260">
        <v>37000</v>
      </c>
      <c r="D260">
        <v>36000</v>
      </c>
      <c r="E260">
        <v>28000</v>
      </c>
      <c r="F260">
        <f>SUM(販売[[#This Row],[ガウチョ]:[ワイド]])</f>
        <v>150000</v>
      </c>
      <c r="G260">
        <v>20000</v>
      </c>
      <c r="H260">
        <v>48000</v>
      </c>
      <c r="I260">
        <v>43000</v>
      </c>
      <c r="J260">
        <v>37000</v>
      </c>
      <c r="K260">
        <v>44000</v>
      </c>
      <c r="L260">
        <v>47000</v>
      </c>
      <c r="M260">
        <f>SUM(販売[[#This Row],[ストレート]:[キュロット]])</f>
        <v>239000</v>
      </c>
    </row>
    <row r="261" spans="1:13" x14ac:dyDescent="0.7">
      <c r="A261" s="2">
        <v>44090</v>
      </c>
      <c r="B261">
        <v>38000</v>
      </c>
      <c r="C261">
        <v>36000</v>
      </c>
      <c r="D261">
        <v>44000</v>
      </c>
      <c r="E261">
        <v>29000</v>
      </c>
      <c r="F261">
        <f>SUM(販売[[#This Row],[ガウチョ]:[ワイド]])</f>
        <v>147000</v>
      </c>
      <c r="G261">
        <v>42000</v>
      </c>
      <c r="H261">
        <v>47000</v>
      </c>
      <c r="I261">
        <v>31000</v>
      </c>
      <c r="J261">
        <v>44000</v>
      </c>
      <c r="K261">
        <v>38000</v>
      </c>
      <c r="L261">
        <v>36000</v>
      </c>
      <c r="M261">
        <f>SUM(販売[[#This Row],[ストレート]:[キュロット]])</f>
        <v>238000</v>
      </c>
    </row>
    <row r="262" spans="1:13" x14ac:dyDescent="0.7">
      <c r="A262" s="2">
        <v>44091</v>
      </c>
      <c r="B262">
        <v>36000</v>
      </c>
      <c r="C262">
        <v>27000</v>
      </c>
      <c r="D262">
        <v>47000</v>
      </c>
      <c r="E262">
        <v>27000</v>
      </c>
      <c r="F262">
        <f>SUM(販売[[#This Row],[ガウチョ]:[ワイド]])</f>
        <v>137000</v>
      </c>
      <c r="G262">
        <v>39000</v>
      </c>
      <c r="H262">
        <v>44000</v>
      </c>
      <c r="I262">
        <v>37000</v>
      </c>
      <c r="J262">
        <v>33000</v>
      </c>
      <c r="K262">
        <v>50000</v>
      </c>
      <c r="L262">
        <v>39000</v>
      </c>
      <c r="M262">
        <f>SUM(販売[[#This Row],[ストレート]:[キュロット]])</f>
        <v>242000</v>
      </c>
    </row>
    <row r="263" spans="1:13" x14ac:dyDescent="0.7">
      <c r="A263" s="2">
        <v>44092</v>
      </c>
      <c r="B263">
        <v>37000</v>
      </c>
      <c r="C263">
        <v>28000</v>
      </c>
      <c r="D263">
        <v>45000</v>
      </c>
      <c r="E263">
        <v>26000</v>
      </c>
      <c r="F263">
        <f>SUM(販売[[#This Row],[ガウチョ]:[ワイド]])</f>
        <v>136000</v>
      </c>
      <c r="G263">
        <v>30000</v>
      </c>
      <c r="H263">
        <v>35000</v>
      </c>
      <c r="I263">
        <v>38000</v>
      </c>
      <c r="J263">
        <v>50000</v>
      </c>
      <c r="K263">
        <v>40000</v>
      </c>
      <c r="L263">
        <v>23000</v>
      </c>
      <c r="M263">
        <f>SUM(販売[[#This Row],[ストレート]:[キュロット]])</f>
        <v>216000</v>
      </c>
    </row>
    <row r="264" spans="1:13" x14ac:dyDescent="0.7">
      <c r="A264" s="2">
        <v>44093</v>
      </c>
      <c r="B264">
        <v>31000</v>
      </c>
      <c r="C264">
        <v>25000</v>
      </c>
      <c r="D264">
        <v>46000</v>
      </c>
      <c r="E264">
        <v>48000</v>
      </c>
      <c r="F264">
        <f>SUM(販売[[#This Row],[ガウチョ]:[ワイド]])</f>
        <v>150000</v>
      </c>
      <c r="G264">
        <v>21000</v>
      </c>
      <c r="H264">
        <v>24000</v>
      </c>
      <c r="I264">
        <v>28000</v>
      </c>
      <c r="J264">
        <v>31000</v>
      </c>
      <c r="K264">
        <v>31000</v>
      </c>
      <c r="L264">
        <v>47000</v>
      </c>
      <c r="M264">
        <f>SUM(販売[[#This Row],[ストレート]:[キュロット]])</f>
        <v>182000</v>
      </c>
    </row>
    <row r="265" spans="1:13" x14ac:dyDescent="0.7">
      <c r="A265" s="2">
        <v>44094</v>
      </c>
      <c r="B265">
        <v>41000</v>
      </c>
      <c r="C265">
        <v>23000</v>
      </c>
      <c r="D265">
        <v>34000</v>
      </c>
      <c r="E265">
        <v>39000</v>
      </c>
      <c r="F265">
        <f>SUM(販売[[#This Row],[ガウチョ]:[ワイド]])</f>
        <v>137000</v>
      </c>
      <c r="G265">
        <v>21000</v>
      </c>
      <c r="H265">
        <v>32000</v>
      </c>
      <c r="I265">
        <v>25000</v>
      </c>
      <c r="J265">
        <v>41000</v>
      </c>
      <c r="K265">
        <v>24000</v>
      </c>
      <c r="L265">
        <v>38000</v>
      </c>
      <c r="M265">
        <f>SUM(販売[[#This Row],[ストレート]:[キュロット]])</f>
        <v>181000</v>
      </c>
    </row>
    <row r="266" spans="1:13" x14ac:dyDescent="0.7">
      <c r="A266" s="2">
        <v>44095</v>
      </c>
      <c r="B266">
        <v>22000</v>
      </c>
      <c r="C266">
        <v>23000</v>
      </c>
      <c r="D266">
        <v>22000</v>
      </c>
      <c r="E266">
        <v>33000</v>
      </c>
      <c r="F266">
        <f>SUM(販売[[#This Row],[ガウチョ]:[ワイド]])</f>
        <v>100000</v>
      </c>
      <c r="G266">
        <v>35000</v>
      </c>
      <c r="H266">
        <v>48000</v>
      </c>
      <c r="I266">
        <v>47000</v>
      </c>
      <c r="J266">
        <v>28000</v>
      </c>
      <c r="K266">
        <v>48000</v>
      </c>
      <c r="L266">
        <v>35000</v>
      </c>
      <c r="M266">
        <f>SUM(販売[[#This Row],[ストレート]:[キュロット]])</f>
        <v>241000</v>
      </c>
    </row>
    <row r="267" spans="1:13" x14ac:dyDescent="0.7">
      <c r="A267" s="2">
        <v>44096</v>
      </c>
      <c r="B267">
        <v>46000</v>
      </c>
      <c r="C267">
        <v>44000</v>
      </c>
      <c r="D267">
        <v>32000</v>
      </c>
      <c r="E267">
        <v>29000</v>
      </c>
      <c r="F267">
        <f>SUM(販売[[#This Row],[ガウチョ]:[ワイド]])</f>
        <v>151000</v>
      </c>
      <c r="G267">
        <v>49000</v>
      </c>
      <c r="H267">
        <v>23000</v>
      </c>
      <c r="I267">
        <v>50000</v>
      </c>
      <c r="J267">
        <v>37000</v>
      </c>
      <c r="K267">
        <v>24000</v>
      </c>
      <c r="L267">
        <v>43000</v>
      </c>
      <c r="M267">
        <f>SUM(販売[[#This Row],[ストレート]:[キュロット]])</f>
        <v>226000</v>
      </c>
    </row>
    <row r="268" spans="1:13" x14ac:dyDescent="0.7">
      <c r="A268" s="2">
        <v>44097</v>
      </c>
      <c r="B268">
        <v>39000</v>
      </c>
      <c r="C268">
        <v>25000</v>
      </c>
      <c r="D268">
        <v>36000</v>
      </c>
      <c r="E268">
        <v>29000</v>
      </c>
      <c r="F268">
        <f>SUM(販売[[#This Row],[ガウチョ]:[ワイド]])</f>
        <v>129000</v>
      </c>
      <c r="G268">
        <v>22000</v>
      </c>
      <c r="H268">
        <v>40000</v>
      </c>
      <c r="I268">
        <v>25000</v>
      </c>
      <c r="J268">
        <v>35000</v>
      </c>
      <c r="K268">
        <v>24000</v>
      </c>
      <c r="L268">
        <v>40000</v>
      </c>
      <c r="M268">
        <f>SUM(販売[[#This Row],[ストレート]:[キュロット]])</f>
        <v>186000</v>
      </c>
    </row>
    <row r="269" spans="1:13" x14ac:dyDescent="0.7">
      <c r="A269" s="2">
        <v>44098</v>
      </c>
      <c r="B269">
        <v>22000</v>
      </c>
      <c r="C269">
        <v>27000</v>
      </c>
      <c r="D269">
        <v>27000</v>
      </c>
      <c r="E269">
        <v>43000</v>
      </c>
      <c r="F269">
        <f>SUM(販売[[#This Row],[ガウチョ]:[ワイド]])</f>
        <v>119000</v>
      </c>
      <c r="G269">
        <v>50000</v>
      </c>
      <c r="H269">
        <v>22000</v>
      </c>
      <c r="I269">
        <v>23000</v>
      </c>
      <c r="J269">
        <v>46000</v>
      </c>
      <c r="K269">
        <v>46000</v>
      </c>
      <c r="L269">
        <v>34000</v>
      </c>
      <c r="M269">
        <f>SUM(販売[[#This Row],[ストレート]:[キュロット]])</f>
        <v>221000</v>
      </c>
    </row>
    <row r="270" spans="1:13" x14ac:dyDescent="0.7">
      <c r="A270" s="2">
        <v>44099</v>
      </c>
      <c r="B270">
        <v>47000</v>
      </c>
      <c r="C270">
        <v>32000</v>
      </c>
      <c r="D270">
        <v>44000</v>
      </c>
      <c r="E270">
        <v>31000</v>
      </c>
      <c r="F270">
        <f>SUM(販売[[#This Row],[ガウチョ]:[ワイド]])</f>
        <v>154000</v>
      </c>
      <c r="G270">
        <v>35000</v>
      </c>
      <c r="H270">
        <v>29000</v>
      </c>
      <c r="I270">
        <v>34000</v>
      </c>
      <c r="J270">
        <v>31000</v>
      </c>
      <c r="K270">
        <v>39000</v>
      </c>
      <c r="L270">
        <v>23000</v>
      </c>
      <c r="M270">
        <f>SUM(販売[[#This Row],[ストレート]:[キュロット]])</f>
        <v>191000</v>
      </c>
    </row>
    <row r="271" spans="1:13" x14ac:dyDescent="0.7">
      <c r="A271" s="2">
        <v>44100</v>
      </c>
      <c r="B271">
        <v>22000</v>
      </c>
      <c r="C271">
        <v>38000</v>
      </c>
      <c r="D271">
        <v>23000</v>
      </c>
      <c r="E271">
        <v>33000</v>
      </c>
      <c r="F271">
        <f>SUM(販売[[#This Row],[ガウチョ]:[ワイド]])</f>
        <v>116000</v>
      </c>
      <c r="G271">
        <v>39000</v>
      </c>
      <c r="H271">
        <v>41000</v>
      </c>
      <c r="I271">
        <v>41000</v>
      </c>
      <c r="J271">
        <v>41000</v>
      </c>
      <c r="K271">
        <v>34000</v>
      </c>
      <c r="L271">
        <v>31000</v>
      </c>
      <c r="M271">
        <f>SUM(販売[[#This Row],[ストレート]:[キュロット]])</f>
        <v>227000</v>
      </c>
    </row>
    <row r="272" spans="1:13" x14ac:dyDescent="0.7">
      <c r="A272" s="2">
        <v>44101</v>
      </c>
      <c r="B272">
        <v>40000</v>
      </c>
      <c r="C272">
        <v>37000</v>
      </c>
      <c r="D272">
        <v>41000</v>
      </c>
      <c r="E272">
        <v>29000</v>
      </c>
      <c r="F272">
        <f>SUM(販売[[#This Row],[ガウチョ]:[ワイド]])</f>
        <v>147000</v>
      </c>
      <c r="G272">
        <v>22000</v>
      </c>
      <c r="H272">
        <v>28000</v>
      </c>
      <c r="I272">
        <v>40000</v>
      </c>
      <c r="J272">
        <v>43000</v>
      </c>
      <c r="K272">
        <v>24000</v>
      </c>
      <c r="L272">
        <v>49000</v>
      </c>
      <c r="M272">
        <f>SUM(販売[[#This Row],[ストレート]:[キュロット]])</f>
        <v>206000</v>
      </c>
    </row>
    <row r="273" spans="1:13" x14ac:dyDescent="0.7">
      <c r="A273" s="2">
        <v>44102</v>
      </c>
      <c r="B273">
        <v>31000</v>
      </c>
      <c r="C273">
        <v>44000</v>
      </c>
      <c r="D273">
        <v>38000</v>
      </c>
      <c r="E273">
        <v>35000</v>
      </c>
      <c r="F273">
        <f>SUM(販売[[#This Row],[ガウチョ]:[ワイド]])</f>
        <v>148000</v>
      </c>
      <c r="G273">
        <v>24000</v>
      </c>
      <c r="H273">
        <v>20000</v>
      </c>
      <c r="I273">
        <v>21000</v>
      </c>
      <c r="J273">
        <v>25000</v>
      </c>
      <c r="K273">
        <v>31000</v>
      </c>
      <c r="L273">
        <v>27000</v>
      </c>
      <c r="M273">
        <f>SUM(販売[[#This Row],[ストレート]:[キュロット]])</f>
        <v>148000</v>
      </c>
    </row>
    <row r="274" spans="1:13" x14ac:dyDescent="0.7">
      <c r="A274" s="2">
        <v>44103</v>
      </c>
      <c r="B274">
        <v>35000</v>
      </c>
      <c r="C274">
        <v>30000</v>
      </c>
      <c r="D274">
        <v>23000</v>
      </c>
      <c r="E274">
        <v>23000</v>
      </c>
      <c r="F274">
        <f>SUM(販売[[#This Row],[ガウチョ]:[ワイド]])</f>
        <v>111000</v>
      </c>
      <c r="G274">
        <v>37000</v>
      </c>
      <c r="H274">
        <v>37000</v>
      </c>
      <c r="I274">
        <v>38000</v>
      </c>
      <c r="J274">
        <v>22000</v>
      </c>
      <c r="K274">
        <v>28000</v>
      </c>
      <c r="L274">
        <v>39000</v>
      </c>
      <c r="M274">
        <f>SUM(販売[[#This Row],[ストレート]:[キュロット]])</f>
        <v>201000</v>
      </c>
    </row>
    <row r="275" spans="1:13" x14ac:dyDescent="0.7">
      <c r="A275" s="2">
        <v>44104</v>
      </c>
      <c r="B275">
        <v>38000</v>
      </c>
      <c r="C275">
        <v>48000</v>
      </c>
      <c r="D275">
        <v>37000</v>
      </c>
      <c r="E275">
        <v>42000</v>
      </c>
      <c r="F275">
        <f>SUM(販売[[#This Row],[ガウチョ]:[ワイド]])</f>
        <v>165000</v>
      </c>
      <c r="G275">
        <v>43000</v>
      </c>
      <c r="H275">
        <v>43000</v>
      </c>
      <c r="I275">
        <v>23000</v>
      </c>
      <c r="J275">
        <v>35000</v>
      </c>
      <c r="K275">
        <v>43000</v>
      </c>
      <c r="L275">
        <v>30000</v>
      </c>
      <c r="M275">
        <f>SUM(販売[[#This Row],[ストレート]:[キュロット]])</f>
        <v>217000</v>
      </c>
    </row>
    <row r="276" spans="1:13" x14ac:dyDescent="0.7">
      <c r="A276" s="2">
        <v>44105</v>
      </c>
      <c r="B276">
        <v>32000</v>
      </c>
      <c r="C276">
        <v>43000</v>
      </c>
      <c r="D276">
        <v>44000</v>
      </c>
      <c r="E276">
        <v>26000</v>
      </c>
      <c r="F276">
        <f>SUM(販売[[#This Row],[ガウチョ]:[ワイド]])</f>
        <v>145000</v>
      </c>
      <c r="G276">
        <v>35000</v>
      </c>
      <c r="H276">
        <v>25000</v>
      </c>
      <c r="I276">
        <v>41000</v>
      </c>
      <c r="J276">
        <v>37000</v>
      </c>
      <c r="K276">
        <v>35000</v>
      </c>
      <c r="L276">
        <v>47000</v>
      </c>
      <c r="M276">
        <f>SUM(販売[[#This Row],[ストレート]:[キュロット]])</f>
        <v>220000</v>
      </c>
    </row>
    <row r="277" spans="1:13" x14ac:dyDescent="0.7">
      <c r="A277" s="2">
        <v>44106</v>
      </c>
      <c r="B277">
        <v>45000</v>
      </c>
      <c r="C277">
        <v>49000</v>
      </c>
      <c r="D277">
        <v>22000</v>
      </c>
      <c r="E277">
        <v>23000</v>
      </c>
      <c r="F277">
        <f>SUM(販売[[#This Row],[ガウチョ]:[ワイド]])</f>
        <v>139000</v>
      </c>
      <c r="G277">
        <v>49000</v>
      </c>
      <c r="H277">
        <v>25000</v>
      </c>
      <c r="I277">
        <v>48000</v>
      </c>
      <c r="J277">
        <v>22000</v>
      </c>
      <c r="K277">
        <v>46000</v>
      </c>
      <c r="L277">
        <v>31000</v>
      </c>
      <c r="M277">
        <f>SUM(販売[[#This Row],[ストレート]:[キュロット]])</f>
        <v>221000</v>
      </c>
    </row>
    <row r="278" spans="1:13" x14ac:dyDescent="0.7">
      <c r="A278" s="2">
        <v>44107</v>
      </c>
      <c r="B278">
        <v>35000</v>
      </c>
      <c r="C278">
        <v>43000</v>
      </c>
      <c r="D278">
        <v>26000</v>
      </c>
      <c r="E278">
        <v>42000</v>
      </c>
      <c r="F278">
        <f>SUM(販売[[#This Row],[ガウチョ]:[ワイド]])</f>
        <v>146000</v>
      </c>
      <c r="G278">
        <v>40000</v>
      </c>
      <c r="H278">
        <v>46000</v>
      </c>
      <c r="I278">
        <v>22000</v>
      </c>
      <c r="J278">
        <v>22000</v>
      </c>
      <c r="K278">
        <v>42000</v>
      </c>
      <c r="L278">
        <v>32000</v>
      </c>
      <c r="M278">
        <f>SUM(販売[[#This Row],[ストレート]:[キュロット]])</f>
        <v>204000</v>
      </c>
    </row>
    <row r="279" spans="1:13" x14ac:dyDescent="0.7">
      <c r="A279" s="2">
        <v>44108</v>
      </c>
      <c r="B279">
        <v>45000</v>
      </c>
      <c r="C279">
        <v>46000</v>
      </c>
      <c r="D279">
        <v>23000</v>
      </c>
      <c r="E279">
        <v>38000</v>
      </c>
      <c r="F279">
        <f>SUM(販売[[#This Row],[ガウチョ]:[ワイド]])</f>
        <v>152000</v>
      </c>
      <c r="G279">
        <v>20000</v>
      </c>
      <c r="H279">
        <v>41000</v>
      </c>
      <c r="I279">
        <v>24000</v>
      </c>
      <c r="J279">
        <v>50000</v>
      </c>
      <c r="K279">
        <v>50000</v>
      </c>
      <c r="L279">
        <v>29000</v>
      </c>
      <c r="M279">
        <f>SUM(販売[[#This Row],[ストレート]:[キュロット]])</f>
        <v>214000</v>
      </c>
    </row>
    <row r="280" spans="1:13" x14ac:dyDescent="0.7">
      <c r="A280" s="2">
        <v>44109</v>
      </c>
      <c r="B280">
        <v>37000</v>
      </c>
      <c r="C280">
        <v>32000</v>
      </c>
      <c r="D280">
        <v>20000</v>
      </c>
      <c r="E280">
        <v>31000</v>
      </c>
      <c r="F280">
        <f>SUM(販売[[#This Row],[ガウチョ]:[ワイド]])</f>
        <v>120000</v>
      </c>
      <c r="G280">
        <v>50000</v>
      </c>
      <c r="H280">
        <v>33000</v>
      </c>
      <c r="I280">
        <v>41000</v>
      </c>
      <c r="J280">
        <v>42000</v>
      </c>
      <c r="K280">
        <v>50000</v>
      </c>
      <c r="L280">
        <v>35000</v>
      </c>
      <c r="M280">
        <f>SUM(販売[[#This Row],[ストレート]:[キュロット]])</f>
        <v>251000</v>
      </c>
    </row>
    <row r="281" spans="1:13" x14ac:dyDescent="0.7">
      <c r="A281" s="2">
        <v>44110</v>
      </c>
      <c r="B281">
        <v>49000</v>
      </c>
      <c r="C281">
        <v>41000</v>
      </c>
      <c r="D281">
        <v>21000</v>
      </c>
      <c r="E281">
        <v>40000</v>
      </c>
      <c r="F281">
        <f>SUM(販売[[#This Row],[ガウチョ]:[ワイド]])</f>
        <v>151000</v>
      </c>
      <c r="G281">
        <v>50000</v>
      </c>
      <c r="H281">
        <v>45000</v>
      </c>
      <c r="I281">
        <v>29000</v>
      </c>
      <c r="J281">
        <v>43000</v>
      </c>
      <c r="K281">
        <v>33000</v>
      </c>
      <c r="L281">
        <v>30000</v>
      </c>
      <c r="M281">
        <f>SUM(販売[[#This Row],[ストレート]:[キュロット]])</f>
        <v>230000</v>
      </c>
    </row>
    <row r="282" spans="1:13" x14ac:dyDescent="0.7">
      <c r="A282" s="2">
        <v>44111</v>
      </c>
      <c r="B282">
        <v>32000</v>
      </c>
      <c r="C282">
        <v>34000</v>
      </c>
      <c r="D282">
        <v>29000</v>
      </c>
      <c r="E282">
        <v>28000</v>
      </c>
      <c r="F282">
        <f>SUM(販売[[#This Row],[ガウチョ]:[ワイド]])</f>
        <v>123000</v>
      </c>
      <c r="G282">
        <v>29000</v>
      </c>
      <c r="H282">
        <v>25000</v>
      </c>
      <c r="I282">
        <v>28000</v>
      </c>
      <c r="J282">
        <v>38000</v>
      </c>
      <c r="K282">
        <v>20000</v>
      </c>
      <c r="L282">
        <v>44000</v>
      </c>
      <c r="M282">
        <f>SUM(販売[[#This Row],[ストレート]:[キュロット]])</f>
        <v>184000</v>
      </c>
    </row>
    <row r="283" spans="1:13" x14ac:dyDescent="0.7">
      <c r="A283" s="2">
        <v>44112</v>
      </c>
      <c r="B283">
        <v>34000</v>
      </c>
      <c r="C283">
        <v>48000</v>
      </c>
      <c r="D283">
        <v>36000</v>
      </c>
      <c r="E283">
        <v>33000</v>
      </c>
      <c r="F283">
        <f>SUM(販売[[#This Row],[ガウチョ]:[ワイド]])</f>
        <v>151000</v>
      </c>
      <c r="G283">
        <v>32000</v>
      </c>
      <c r="H283">
        <v>31000</v>
      </c>
      <c r="I283">
        <v>25000</v>
      </c>
      <c r="J283">
        <v>28000</v>
      </c>
      <c r="K283">
        <v>38000</v>
      </c>
      <c r="L283">
        <v>21000</v>
      </c>
      <c r="M283">
        <f>SUM(販売[[#This Row],[ストレート]:[キュロット]])</f>
        <v>175000</v>
      </c>
    </row>
    <row r="284" spans="1:13" x14ac:dyDescent="0.7">
      <c r="A284" s="2">
        <v>44113</v>
      </c>
      <c r="B284">
        <v>23000</v>
      </c>
      <c r="C284">
        <v>24000</v>
      </c>
      <c r="D284">
        <v>47000</v>
      </c>
      <c r="E284">
        <v>42000</v>
      </c>
      <c r="F284">
        <f>SUM(販売[[#This Row],[ガウチョ]:[ワイド]])</f>
        <v>136000</v>
      </c>
      <c r="G284">
        <v>21000</v>
      </c>
      <c r="H284">
        <v>39000</v>
      </c>
      <c r="I284">
        <v>47000</v>
      </c>
      <c r="J284">
        <v>42000</v>
      </c>
      <c r="K284">
        <v>40000</v>
      </c>
      <c r="L284">
        <v>44000</v>
      </c>
      <c r="M284">
        <f>SUM(販売[[#This Row],[ストレート]:[キュロット]])</f>
        <v>233000</v>
      </c>
    </row>
    <row r="285" spans="1:13" x14ac:dyDescent="0.7">
      <c r="A285" s="2">
        <v>44114</v>
      </c>
      <c r="B285">
        <v>38000</v>
      </c>
      <c r="C285">
        <v>34000</v>
      </c>
      <c r="D285">
        <v>36000</v>
      </c>
      <c r="E285">
        <v>28000</v>
      </c>
      <c r="F285">
        <f>SUM(販売[[#This Row],[ガウチョ]:[ワイド]])</f>
        <v>136000</v>
      </c>
      <c r="G285">
        <v>30000</v>
      </c>
      <c r="H285">
        <v>50000</v>
      </c>
      <c r="I285">
        <v>48000</v>
      </c>
      <c r="J285">
        <v>46000</v>
      </c>
      <c r="K285">
        <v>28000</v>
      </c>
      <c r="L285">
        <v>50000</v>
      </c>
      <c r="M285">
        <f>SUM(販売[[#This Row],[ストレート]:[キュロット]])</f>
        <v>252000</v>
      </c>
    </row>
    <row r="286" spans="1:13" x14ac:dyDescent="0.7">
      <c r="A286" s="2">
        <v>44115</v>
      </c>
      <c r="B286">
        <v>46000</v>
      </c>
      <c r="C286">
        <v>32000</v>
      </c>
      <c r="D286">
        <v>34000</v>
      </c>
      <c r="E286">
        <v>41000</v>
      </c>
      <c r="F286">
        <f>SUM(販売[[#This Row],[ガウチョ]:[ワイド]])</f>
        <v>153000</v>
      </c>
      <c r="G286">
        <v>38000</v>
      </c>
      <c r="H286">
        <v>22000</v>
      </c>
      <c r="I286">
        <v>24000</v>
      </c>
      <c r="J286">
        <v>25000</v>
      </c>
      <c r="K286">
        <v>44000</v>
      </c>
      <c r="L286">
        <v>32000</v>
      </c>
      <c r="M286">
        <f>SUM(販売[[#This Row],[ストレート]:[キュロット]])</f>
        <v>185000</v>
      </c>
    </row>
    <row r="287" spans="1:13" x14ac:dyDescent="0.7">
      <c r="A287" s="2">
        <v>44116</v>
      </c>
      <c r="B287">
        <v>49000</v>
      </c>
      <c r="C287">
        <v>27000</v>
      </c>
      <c r="D287">
        <v>43000</v>
      </c>
      <c r="E287">
        <v>25000</v>
      </c>
      <c r="F287">
        <f>SUM(販売[[#This Row],[ガウチョ]:[ワイド]])</f>
        <v>144000</v>
      </c>
      <c r="G287">
        <v>50000</v>
      </c>
      <c r="H287">
        <v>21000</v>
      </c>
      <c r="I287">
        <v>46000</v>
      </c>
      <c r="J287">
        <v>45000</v>
      </c>
      <c r="K287">
        <v>27000</v>
      </c>
      <c r="L287">
        <v>33000</v>
      </c>
      <c r="M287">
        <f>SUM(販売[[#This Row],[ストレート]:[キュロット]])</f>
        <v>222000</v>
      </c>
    </row>
    <row r="288" spans="1:13" x14ac:dyDescent="0.7">
      <c r="A288" s="2">
        <v>44117</v>
      </c>
      <c r="B288">
        <v>41000</v>
      </c>
      <c r="C288">
        <v>34000</v>
      </c>
      <c r="D288">
        <v>43000</v>
      </c>
      <c r="E288">
        <v>21000</v>
      </c>
      <c r="F288">
        <f>SUM(販売[[#This Row],[ガウチョ]:[ワイド]])</f>
        <v>139000</v>
      </c>
      <c r="G288">
        <v>26000</v>
      </c>
      <c r="H288">
        <v>28000</v>
      </c>
      <c r="I288">
        <v>45000</v>
      </c>
      <c r="J288">
        <v>25000</v>
      </c>
      <c r="K288">
        <v>35000</v>
      </c>
      <c r="L288">
        <v>50000</v>
      </c>
      <c r="M288">
        <f>SUM(販売[[#This Row],[ストレート]:[キュロット]])</f>
        <v>209000</v>
      </c>
    </row>
    <row r="289" spans="1:13" x14ac:dyDescent="0.7">
      <c r="A289" s="2">
        <v>44118</v>
      </c>
      <c r="B289">
        <v>49000</v>
      </c>
      <c r="C289">
        <v>32000</v>
      </c>
      <c r="D289">
        <v>25000</v>
      </c>
      <c r="E289">
        <v>21000</v>
      </c>
      <c r="F289">
        <f>SUM(販売[[#This Row],[ガウチョ]:[ワイド]])</f>
        <v>127000</v>
      </c>
      <c r="G289">
        <v>38000</v>
      </c>
      <c r="H289">
        <v>40000</v>
      </c>
      <c r="I289">
        <v>48000</v>
      </c>
      <c r="J289">
        <v>42000</v>
      </c>
      <c r="K289">
        <v>39000</v>
      </c>
      <c r="L289">
        <v>50000</v>
      </c>
      <c r="M289">
        <f>SUM(販売[[#This Row],[ストレート]:[キュロット]])</f>
        <v>257000</v>
      </c>
    </row>
    <row r="290" spans="1:13" x14ac:dyDescent="0.7">
      <c r="A290" s="2">
        <v>44119</v>
      </c>
      <c r="B290">
        <v>42000</v>
      </c>
      <c r="C290">
        <v>26000</v>
      </c>
      <c r="D290">
        <v>47000</v>
      </c>
      <c r="E290">
        <v>21000</v>
      </c>
      <c r="F290">
        <f>SUM(販売[[#This Row],[ガウチョ]:[ワイド]])</f>
        <v>136000</v>
      </c>
      <c r="G290">
        <v>39000</v>
      </c>
      <c r="H290">
        <v>32000</v>
      </c>
      <c r="I290">
        <v>39000</v>
      </c>
      <c r="J290">
        <v>46000</v>
      </c>
      <c r="K290">
        <v>39000</v>
      </c>
      <c r="L290">
        <v>50000</v>
      </c>
      <c r="M290">
        <f>SUM(販売[[#This Row],[ストレート]:[キュロット]])</f>
        <v>245000</v>
      </c>
    </row>
    <row r="291" spans="1:13" x14ac:dyDescent="0.7">
      <c r="A291" s="2">
        <v>44120</v>
      </c>
      <c r="B291">
        <v>39000</v>
      </c>
      <c r="C291">
        <v>47000</v>
      </c>
      <c r="D291">
        <v>42000</v>
      </c>
      <c r="E291">
        <v>42000</v>
      </c>
      <c r="F291">
        <f>SUM(販売[[#This Row],[ガウチョ]:[ワイド]])</f>
        <v>170000</v>
      </c>
      <c r="G291">
        <v>39000</v>
      </c>
      <c r="H291">
        <v>20000</v>
      </c>
      <c r="I291">
        <v>40000</v>
      </c>
      <c r="J291">
        <v>42000</v>
      </c>
      <c r="K291">
        <v>43000</v>
      </c>
      <c r="L291">
        <v>31000</v>
      </c>
      <c r="M291">
        <f>SUM(販売[[#This Row],[ストレート]:[キュロット]])</f>
        <v>215000</v>
      </c>
    </row>
    <row r="292" spans="1:13" x14ac:dyDescent="0.7">
      <c r="A292" s="2">
        <v>44121</v>
      </c>
      <c r="B292">
        <v>46000</v>
      </c>
      <c r="C292">
        <v>44000</v>
      </c>
      <c r="D292">
        <v>47000</v>
      </c>
      <c r="E292">
        <v>35000</v>
      </c>
      <c r="F292">
        <f>SUM(販売[[#This Row],[ガウチョ]:[ワイド]])</f>
        <v>172000</v>
      </c>
      <c r="G292">
        <v>24000</v>
      </c>
      <c r="H292">
        <v>32000</v>
      </c>
      <c r="I292">
        <v>24000</v>
      </c>
      <c r="J292">
        <v>22000</v>
      </c>
      <c r="K292">
        <v>45000</v>
      </c>
      <c r="L292">
        <v>29000</v>
      </c>
      <c r="M292">
        <f>SUM(販売[[#This Row],[ストレート]:[キュロット]])</f>
        <v>176000</v>
      </c>
    </row>
    <row r="293" spans="1:13" x14ac:dyDescent="0.7">
      <c r="A293" s="2">
        <v>44122</v>
      </c>
      <c r="B293">
        <v>30000</v>
      </c>
      <c r="C293">
        <v>34000</v>
      </c>
      <c r="D293">
        <v>48000</v>
      </c>
      <c r="E293">
        <v>49000</v>
      </c>
      <c r="F293">
        <f>SUM(販売[[#This Row],[ガウチョ]:[ワイド]])</f>
        <v>161000</v>
      </c>
      <c r="G293">
        <v>38000</v>
      </c>
      <c r="H293">
        <v>36000</v>
      </c>
      <c r="I293">
        <v>28000</v>
      </c>
      <c r="J293">
        <v>50000</v>
      </c>
      <c r="K293">
        <v>35000</v>
      </c>
      <c r="L293">
        <v>32000</v>
      </c>
      <c r="M293">
        <f>SUM(販売[[#This Row],[ストレート]:[キュロット]])</f>
        <v>219000</v>
      </c>
    </row>
    <row r="294" spans="1:13" x14ac:dyDescent="0.7">
      <c r="A294" s="2">
        <v>44123</v>
      </c>
      <c r="B294">
        <v>27000</v>
      </c>
      <c r="C294">
        <v>37000</v>
      </c>
      <c r="D294">
        <v>50000</v>
      </c>
      <c r="E294">
        <v>41000</v>
      </c>
      <c r="F294">
        <f>SUM(販売[[#This Row],[ガウチョ]:[ワイド]])</f>
        <v>155000</v>
      </c>
      <c r="G294">
        <v>41000</v>
      </c>
      <c r="H294">
        <v>22000</v>
      </c>
      <c r="I294">
        <v>26000</v>
      </c>
      <c r="J294">
        <v>21000</v>
      </c>
      <c r="K294">
        <v>37000</v>
      </c>
      <c r="L294">
        <v>31000</v>
      </c>
      <c r="M294">
        <f>SUM(販売[[#This Row],[ストレート]:[キュロット]])</f>
        <v>178000</v>
      </c>
    </row>
    <row r="295" spans="1:13" x14ac:dyDescent="0.7">
      <c r="A295" s="2">
        <v>44124</v>
      </c>
      <c r="B295">
        <v>20000</v>
      </c>
      <c r="C295">
        <v>22000</v>
      </c>
      <c r="D295">
        <v>20000</v>
      </c>
      <c r="E295">
        <v>21000</v>
      </c>
      <c r="F295">
        <f>SUM(販売[[#This Row],[ガウチョ]:[ワイド]])</f>
        <v>83000</v>
      </c>
      <c r="G295">
        <v>43000</v>
      </c>
      <c r="H295">
        <v>39000</v>
      </c>
      <c r="I295">
        <v>30000</v>
      </c>
      <c r="J295">
        <v>28000</v>
      </c>
      <c r="K295">
        <v>34000</v>
      </c>
      <c r="L295">
        <v>45000</v>
      </c>
      <c r="M295">
        <f>SUM(販売[[#This Row],[ストレート]:[キュロット]])</f>
        <v>219000</v>
      </c>
    </row>
    <row r="296" spans="1:13" x14ac:dyDescent="0.7">
      <c r="A296" s="2">
        <v>44125</v>
      </c>
      <c r="B296">
        <v>49000</v>
      </c>
      <c r="C296">
        <v>28000</v>
      </c>
      <c r="D296">
        <v>22000</v>
      </c>
      <c r="E296">
        <v>22000</v>
      </c>
      <c r="F296">
        <f>SUM(販売[[#This Row],[ガウチョ]:[ワイド]])</f>
        <v>121000</v>
      </c>
      <c r="G296">
        <v>35000</v>
      </c>
      <c r="H296">
        <v>36000</v>
      </c>
      <c r="I296">
        <v>50000</v>
      </c>
      <c r="J296">
        <v>47000</v>
      </c>
      <c r="K296">
        <v>21000</v>
      </c>
      <c r="L296">
        <v>45000</v>
      </c>
      <c r="M296">
        <f>SUM(販売[[#This Row],[ストレート]:[キュロット]])</f>
        <v>234000</v>
      </c>
    </row>
    <row r="297" spans="1:13" x14ac:dyDescent="0.7">
      <c r="A297" s="2">
        <v>44126</v>
      </c>
      <c r="B297">
        <v>30000</v>
      </c>
      <c r="C297">
        <v>33000</v>
      </c>
      <c r="D297">
        <v>23000</v>
      </c>
      <c r="E297">
        <v>49000</v>
      </c>
      <c r="F297">
        <f>SUM(販売[[#This Row],[ガウチョ]:[ワイド]])</f>
        <v>135000</v>
      </c>
      <c r="G297">
        <v>42000</v>
      </c>
      <c r="H297">
        <v>39000</v>
      </c>
      <c r="I297">
        <v>50000</v>
      </c>
      <c r="J297">
        <v>46000</v>
      </c>
      <c r="K297">
        <v>28000</v>
      </c>
      <c r="L297">
        <v>30000</v>
      </c>
      <c r="M297">
        <f>SUM(販売[[#This Row],[ストレート]:[キュロット]])</f>
        <v>235000</v>
      </c>
    </row>
    <row r="298" spans="1:13" x14ac:dyDescent="0.7">
      <c r="A298" s="2">
        <v>44127</v>
      </c>
      <c r="B298">
        <v>48000</v>
      </c>
      <c r="C298">
        <v>44000</v>
      </c>
      <c r="D298">
        <v>23000</v>
      </c>
      <c r="E298">
        <v>40000</v>
      </c>
      <c r="F298">
        <f>SUM(販売[[#This Row],[ガウチョ]:[ワイド]])</f>
        <v>155000</v>
      </c>
      <c r="G298">
        <v>41000</v>
      </c>
      <c r="H298">
        <v>26000</v>
      </c>
      <c r="I298">
        <v>31000</v>
      </c>
      <c r="J298">
        <v>40000</v>
      </c>
      <c r="K298">
        <v>22000</v>
      </c>
      <c r="L298">
        <v>23000</v>
      </c>
      <c r="M298">
        <f>SUM(販売[[#This Row],[ストレート]:[キュロット]])</f>
        <v>183000</v>
      </c>
    </row>
    <row r="299" spans="1:13" x14ac:dyDescent="0.7">
      <c r="A299" s="2">
        <v>44128</v>
      </c>
      <c r="B299">
        <v>28000</v>
      </c>
      <c r="C299">
        <v>25000</v>
      </c>
      <c r="D299">
        <v>50000</v>
      </c>
      <c r="E299">
        <v>31000</v>
      </c>
      <c r="F299">
        <f>SUM(販売[[#This Row],[ガウチョ]:[ワイド]])</f>
        <v>134000</v>
      </c>
      <c r="G299">
        <v>40000</v>
      </c>
      <c r="H299">
        <v>32000</v>
      </c>
      <c r="I299">
        <v>40000</v>
      </c>
      <c r="J299">
        <v>48000</v>
      </c>
      <c r="K299">
        <v>44000</v>
      </c>
      <c r="L299">
        <v>31000</v>
      </c>
      <c r="M299">
        <f>SUM(販売[[#This Row],[ストレート]:[キュロット]])</f>
        <v>235000</v>
      </c>
    </row>
    <row r="300" spans="1:13" x14ac:dyDescent="0.7">
      <c r="A300" s="2">
        <v>44129</v>
      </c>
      <c r="B300">
        <v>44000</v>
      </c>
      <c r="C300">
        <v>21000</v>
      </c>
      <c r="D300">
        <v>25000</v>
      </c>
      <c r="E300">
        <v>42000</v>
      </c>
      <c r="F300">
        <f>SUM(販売[[#This Row],[ガウチョ]:[ワイド]])</f>
        <v>132000</v>
      </c>
      <c r="G300">
        <v>32000</v>
      </c>
      <c r="H300">
        <v>33000</v>
      </c>
      <c r="I300">
        <v>23000</v>
      </c>
      <c r="J300">
        <v>20000</v>
      </c>
      <c r="K300">
        <v>44000</v>
      </c>
      <c r="L300">
        <v>41000</v>
      </c>
      <c r="M300">
        <f>SUM(販売[[#This Row],[ストレート]:[キュロット]])</f>
        <v>193000</v>
      </c>
    </row>
    <row r="301" spans="1:13" x14ac:dyDescent="0.7">
      <c r="A301" s="2">
        <v>44130</v>
      </c>
      <c r="B301">
        <v>46000</v>
      </c>
      <c r="C301">
        <v>47000</v>
      </c>
      <c r="D301">
        <v>27000</v>
      </c>
      <c r="E301">
        <v>49000</v>
      </c>
      <c r="F301">
        <f>SUM(販売[[#This Row],[ガウチョ]:[ワイド]])</f>
        <v>169000</v>
      </c>
      <c r="G301">
        <v>26000</v>
      </c>
      <c r="H301">
        <v>42000</v>
      </c>
      <c r="I301">
        <v>24000</v>
      </c>
      <c r="J301">
        <v>42000</v>
      </c>
      <c r="K301">
        <v>49000</v>
      </c>
      <c r="L301">
        <v>36000</v>
      </c>
      <c r="M301">
        <f>SUM(販売[[#This Row],[ストレート]:[キュロット]])</f>
        <v>219000</v>
      </c>
    </row>
    <row r="302" spans="1:13" x14ac:dyDescent="0.7">
      <c r="A302" s="2">
        <v>44131</v>
      </c>
      <c r="B302">
        <v>20000</v>
      </c>
      <c r="C302">
        <v>41000</v>
      </c>
      <c r="D302">
        <v>34000</v>
      </c>
      <c r="E302">
        <v>25000</v>
      </c>
      <c r="F302">
        <f>SUM(販売[[#This Row],[ガウチョ]:[ワイド]])</f>
        <v>120000</v>
      </c>
      <c r="G302">
        <v>36000</v>
      </c>
      <c r="H302">
        <v>24000</v>
      </c>
      <c r="I302">
        <v>27000</v>
      </c>
      <c r="J302">
        <v>20000</v>
      </c>
      <c r="K302">
        <v>47000</v>
      </c>
      <c r="L302">
        <v>48000</v>
      </c>
      <c r="M302">
        <f>SUM(販売[[#This Row],[ストレート]:[キュロット]])</f>
        <v>202000</v>
      </c>
    </row>
    <row r="303" spans="1:13" x14ac:dyDescent="0.7">
      <c r="A303" s="2">
        <v>44132</v>
      </c>
      <c r="B303">
        <v>30000</v>
      </c>
      <c r="C303">
        <v>47000</v>
      </c>
      <c r="D303">
        <v>28000</v>
      </c>
      <c r="E303">
        <v>31000</v>
      </c>
      <c r="F303">
        <f>SUM(販売[[#This Row],[ガウチョ]:[ワイド]])</f>
        <v>136000</v>
      </c>
      <c r="G303">
        <v>33000</v>
      </c>
      <c r="H303">
        <v>29000</v>
      </c>
      <c r="I303">
        <v>20000</v>
      </c>
      <c r="J303">
        <v>34000</v>
      </c>
      <c r="K303">
        <v>36000</v>
      </c>
      <c r="L303">
        <v>42000</v>
      </c>
      <c r="M303">
        <f>SUM(販売[[#This Row],[ストレート]:[キュロット]])</f>
        <v>194000</v>
      </c>
    </row>
    <row r="304" spans="1:13" x14ac:dyDescent="0.7">
      <c r="A304" s="2">
        <v>44133</v>
      </c>
      <c r="B304">
        <v>27000</v>
      </c>
      <c r="C304">
        <v>45000</v>
      </c>
      <c r="D304">
        <v>44000</v>
      </c>
      <c r="E304">
        <v>44000</v>
      </c>
      <c r="F304">
        <f>SUM(販売[[#This Row],[ガウチョ]:[ワイド]])</f>
        <v>160000</v>
      </c>
      <c r="G304">
        <v>20000</v>
      </c>
      <c r="H304">
        <v>41000</v>
      </c>
      <c r="I304">
        <v>32000</v>
      </c>
      <c r="J304">
        <v>26000</v>
      </c>
      <c r="K304">
        <v>34000</v>
      </c>
      <c r="L304">
        <v>27000</v>
      </c>
      <c r="M304">
        <f>SUM(販売[[#This Row],[ストレート]:[キュロット]])</f>
        <v>180000</v>
      </c>
    </row>
    <row r="305" spans="1:13" x14ac:dyDescent="0.7">
      <c r="A305" s="2">
        <v>44134</v>
      </c>
      <c r="B305">
        <v>40000</v>
      </c>
      <c r="C305">
        <v>33000</v>
      </c>
      <c r="D305">
        <v>38000</v>
      </c>
      <c r="E305">
        <v>40000</v>
      </c>
      <c r="F305">
        <f>SUM(販売[[#This Row],[ガウチョ]:[ワイド]])</f>
        <v>151000</v>
      </c>
      <c r="G305">
        <v>48000</v>
      </c>
      <c r="H305">
        <v>44000</v>
      </c>
      <c r="I305">
        <v>39000</v>
      </c>
      <c r="J305">
        <v>24000</v>
      </c>
      <c r="K305">
        <v>38000</v>
      </c>
      <c r="L305">
        <v>30000</v>
      </c>
      <c r="M305">
        <f>SUM(販売[[#This Row],[ストレート]:[キュロット]])</f>
        <v>223000</v>
      </c>
    </row>
    <row r="306" spans="1:13" x14ac:dyDescent="0.7">
      <c r="A306" s="2">
        <v>44135</v>
      </c>
      <c r="B306">
        <v>23000</v>
      </c>
      <c r="C306">
        <v>35000</v>
      </c>
      <c r="D306">
        <v>48000</v>
      </c>
      <c r="E306">
        <v>43000</v>
      </c>
      <c r="F306">
        <f>SUM(販売[[#This Row],[ガウチョ]:[ワイド]])</f>
        <v>149000</v>
      </c>
      <c r="G306">
        <v>39000</v>
      </c>
      <c r="H306">
        <v>47000</v>
      </c>
      <c r="I306">
        <v>35000</v>
      </c>
      <c r="J306">
        <v>28000</v>
      </c>
      <c r="K306">
        <v>38000</v>
      </c>
      <c r="L306">
        <v>37000</v>
      </c>
      <c r="M306">
        <f>SUM(販売[[#This Row],[ストレート]:[キュロット]])</f>
        <v>224000</v>
      </c>
    </row>
    <row r="307" spans="1:13" x14ac:dyDescent="0.7">
      <c r="A307" s="2">
        <v>44136</v>
      </c>
      <c r="B307">
        <v>32000</v>
      </c>
      <c r="C307">
        <v>44000</v>
      </c>
      <c r="D307">
        <v>29000</v>
      </c>
      <c r="E307">
        <v>39000</v>
      </c>
      <c r="F307">
        <f>SUM(販売[[#This Row],[ガウチョ]:[ワイド]])</f>
        <v>144000</v>
      </c>
      <c r="G307">
        <v>32000</v>
      </c>
      <c r="H307">
        <v>30000</v>
      </c>
      <c r="I307">
        <v>20000</v>
      </c>
      <c r="J307">
        <v>31000</v>
      </c>
      <c r="K307">
        <v>24000</v>
      </c>
      <c r="L307">
        <v>33000</v>
      </c>
      <c r="M307">
        <f>SUM(販売[[#This Row],[ストレート]:[キュロット]])</f>
        <v>170000</v>
      </c>
    </row>
    <row r="308" spans="1:13" x14ac:dyDescent="0.7">
      <c r="A308" s="2">
        <v>44137</v>
      </c>
      <c r="B308">
        <v>29000</v>
      </c>
      <c r="C308">
        <v>27000</v>
      </c>
      <c r="D308">
        <v>45000</v>
      </c>
      <c r="E308">
        <v>20000</v>
      </c>
      <c r="F308">
        <f>SUM(販売[[#This Row],[ガウチョ]:[ワイド]])</f>
        <v>121000</v>
      </c>
      <c r="G308">
        <v>32000</v>
      </c>
      <c r="H308">
        <v>43000</v>
      </c>
      <c r="I308">
        <v>30000</v>
      </c>
      <c r="J308">
        <v>30000</v>
      </c>
      <c r="K308">
        <v>35000</v>
      </c>
      <c r="L308">
        <v>39000</v>
      </c>
      <c r="M308">
        <f>SUM(販売[[#This Row],[ストレート]:[キュロット]])</f>
        <v>209000</v>
      </c>
    </row>
    <row r="309" spans="1:13" x14ac:dyDescent="0.7">
      <c r="A309" s="2">
        <v>44138</v>
      </c>
      <c r="B309">
        <v>31000</v>
      </c>
      <c r="C309">
        <v>24000</v>
      </c>
      <c r="D309">
        <v>33000</v>
      </c>
      <c r="E309">
        <v>50000</v>
      </c>
      <c r="F309">
        <f>SUM(販売[[#This Row],[ガウチョ]:[ワイド]])</f>
        <v>138000</v>
      </c>
      <c r="G309">
        <v>47000</v>
      </c>
      <c r="H309">
        <v>24000</v>
      </c>
      <c r="I309">
        <v>26000</v>
      </c>
      <c r="J309">
        <v>49000</v>
      </c>
      <c r="K309">
        <v>28000</v>
      </c>
      <c r="L309">
        <v>27000</v>
      </c>
      <c r="M309">
        <f>SUM(販売[[#This Row],[ストレート]:[キュロット]])</f>
        <v>201000</v>
      </c>
    </row>
    <row r="310" spans="1:13" x14ac:dyDescent="0.7">
      <c r="A310" s="2">
        <v>44139</v>
      </c>
      <c r="B310">
        <v>47000</v>
      </c>
      <c r="C310">
        <v>41000</v>
      </c>
      <c r="D310">
        <v>39000</v>
      </c>
      <c r="E310">
        <v>50000</v>
      </c>
      <c r="F310">
        <f>SUM(販売[[#This Row],[ガウチョ]:[ワイド]])</f>
        <v>177000</v>
      </c>
      <c r="G310">
        <v>23000</v>
      </c>
      <c r="H310">
        <v>40000</v>
      </c>
      <c r="I310">
        <v>49000</v>
      </c>
      <c r="J310">
        <v>37000</v>
      </c>
      <c r="K310">
        <v>36000</v>
      </c>
      <c r="L310">
        <v>39000</v>
      </c>
      <c r="M310">
        <f>SUM(販売[[#This Row],[ストレート]:[キュロット]])</f>
        <v>224000</v>
      </c>
    </row>
    <row r="311" spans="1:13" x14ac:dyDescent="0.7">
      <c r="A311" s="2">
        <v>44140</v>
      </c>
      <c r="B311">
        <v>36000</v>
      </c>
      <c r="C311">
        <v>42000</v>
      </c>
      <c r="D311">
        <v>20000</v>
      </c>
      <c r="E311">
        <v>20000</v>
      </c>
      <c r="F311">
        <f>SUM(販売[[#This Row],[ガウチョ]:[ワイド]])</f>
        <v>118000</v>
      </c>
      <c r="G311">
        <v>39000</v>
      </c>
      <c r="H311">
        <v>38000</v>
      </c>
      <c r="I311">
        <v>36000</v>
      </c>
      <c r="J311">
        <v>27000</v>
      </c>
      <c r="K311">
        <v>25000</v>
      </c>
      <c r="L311">
        <v>42000</v>
      </c>
      <c r="M311">
        <f>SUM(販売[[#This Row],[ストレート]:[キュロット]])</f>
        <v>207000</v>
      </c>
    </row>
    <row r="312" spans="1:13" x14ac:dyDescent="0.7">
      <c r="A312" s="2">
        <v>44141</v>
      </c>
      <c r="B312">
        <v>47000</v>
      </c>
      <c r="C312">
        <v>26000</v>
      </c>
      <c r="D312">
        <v>42000</v>
      </c>
      <c r="E312">
        <v>45000</v>
      </c>
      <c r="F312">
        <f>SUM(販売[[#This Row],[ガウチョ]:[ワイド]])</f>
        <v>160000</v>
      </c>
      <c r="G312">
        <v>48000</v>
      </c>
      <c r="H312">
        <v>38000</v>
      </c>
      <c r="I312">
        <v>48000</v>
      </c>
      <c r="J312">
        <v>42000</v>
      </c>
      <c r="K312">
        <v>28000</v>
      </c>
      <c r="L312">
        <v>22000</v>
      </c>
      <c r="M312">
        <f>SUM(販売[[#This Row],[ストレート]:[キュロット]])</f>
        <v>226000</v>
      </c>
    </row>
    <row r="313" spans="1:13" x14ac:dyDescent="0.7">
      <c r="A313" s="2">
        <v>44142</v>
      </c>
      <c r="B313">
        <v>31000</v>
      </c>
      <c r="C313">
        <v>35000</v>
      </c>
      <c r="D313">
        <v>30000</v>
      </c>
      <c r="E313">
        <v>35000</v>
      </c>
      <c r="F313">
        <f>SUM(販売[[#This Row],[ガウチョ]:[ワイド]])</f>
        <v>131000</v>
      </c>
      <c r="G313">
        <v>35000</v>
      </c>
      <c r="H313">
        <v>26000</v>
      </c>
      <c r="I313">
        <v>49000</v>
      </c>
      <c r="J313">
        <v>29000</v>
      </c>
      <c r="K313">
        <v>25000</v>
      </c>
      <c r="L313">
        <v>21000</v>
      </c>
      <c r="M313">
        <f>SUM(販売[[#This Row],[ストレート]:[キュロット]])</f>
        <v>185000</v>
      </c>
    </row>
    <row r="314" spans="1:13" x14ac:dyDescent="0.7">
      <c r="A314" s="2">
        <v>44143</v>
      </c>
      <c r="B314">
        <v>47000</v>
      </c>
      <c r="C314">
        <v>34000</v>
      </c>
      <c r="D314">
        <v>30000</v>
      </c>
      <c r="E314">
        <v>40000</v>
      </c>
      <c r="F314">
        <f>SUM(販売[[#This Row],[ガウチョ]:[ワイド]])</f>
        <v>151000</v>
      </c>
      <c r="G314">
        <v>41000</v>
      </c>
      <c r="H314">
        <v>43000</v>
      </c>
      <c r="I314">
        <v>30000</v>
      </c>
      <c r="J314">
        <v>41000</v>
      </c>
      <c r="K314">
        <v>36000</v>
      </c>
      <c r="L314">
        <v>32000</v>
      </c>
      <c r="M314">
        <f>SUM(販売[[#This Row],[ストレート]:[キュロット]])</f>
        <v>223000</v>
      </c>
    </row>
    <row r="315" spans="1:13" x14ac:dyDescent="0.7">
      <c r="A315" s="2">
        <v>44144</v>
      </c>
      <c r="B315">
        <v>23000</v>
      </c>
      <c r="C315">
        <v>33000</v>
      </c>
      <c r="D315">
        <v>46000</v>
      </c>
      <c r="E315">
        <v>23000</v>
      </c>
      <c r="F315">
        <f>SUM(販売[[#This Row],[ガウチョ]:[ワイド]])</f>
        <v>125000</v>
      </c>
      <c r="G315">
        <v>32000</v>
      </c>
      <c r="H315">
        <v>48000</v>
      </c>
      <c r="I315">
        <v>40000</v>
      </c>
      <c r="J315">
        <v>39000</v>
      </c>
      <c r="K315">
        <v>47000</v>
      </c>
      <c r="L315">
        <v>39000</v>
      </c>
      <c r="M315">
        <f>SUM(販売[[#This Row],[ストレート]:[キュロット]])</f>
        <v>245000</v>
      </c>
    </row>
    <row r="316" spans="1:13" x14ac:dyDescent="0.7">
      <c r="A316" s="2">
        <v>44145</v>
      </c>
      <c r="B316">
        <v>20000</v>
      </c>
      <c r="C316">
        <v>32000</v>
      </c>
      <c r="D316">
        <v>32000</v>
      </c>
      <c r="E316">
        <v>45000</v>
      </c>
      <c r="F316">
        <f>SUM(販売[[#This Row],[ガウチョ]:[ワイド]])</f>
        <v>129000</v>
      </c>
      <c r="G316">
        <v>43000</v>
      </c>
      <c r="H316">
        <v>32000</v>
      </c>
      <c r="I316">
        <v>50000</v>
      </c>
      <c r="J316">
        <v>30000</v>
      </c>
      <c r="K316">
        <v>47000</v>
      </c>
      <c r="L316">
        <v>31000</v>
      </c>
      <c r="M316">
        <f>SUM(販売[[#This Row],[ストレート]:[キュロット]])</f>
        <v>233000</v>
      </c>
    </row>
    <row r="317" spans="1:13" x14ac:dyDescent="0.7">
      <c r="A317" s="2">
        <v>44146</v>
      </c>
      <c r="B317">
        <v>46000</v>
      </c>
      <c r="C317">
        <v>35000</v>
      </c>
      <c r="D317">
        <v>47000</v>
      </c>
      <c r="E317">
        <v>35000</v>
      </c>
      <c r="F317">
        <f>SUM(販売[[#This Row],[ガウチョ]:[ワイド]])</f>
        <v>163000</v>
      </c>
      <c r="G317">
        <v>28000</v>
      </c>
      <c r="H317">
        <v>49000</v>
      </c>
      <c r="I317">
        <v>25000</v>
      </c>
      <c r="J317">
        <v>31000</v>
      </c>
      <c r="K317">
        <v>32000</v>
      </c>
      <c r="L317">
        <v>42000</v>
      </c>
      <c r="M317">
        <f>SUM(販売[[#This Row],[ストレート]:[キュロット]])</f>
        <v>207000</v>
      </c>
    </row>
    <row r="318" spans="1:13" x14ac:dyDescent="0.7">
      <c r="A318" s="2">
        <v>44147</v>
      </c>
      <c r="B318">
        <v>24000</v>
      </c>
      <c r="C318">
        <v>43000</v>
      </c>
      <c r="D318">
        <v>22000</v>
      </c>
      <c r="E318">
        <v>36000</v>
      </c>
      <c r="F318">
        <f>SUM(販売[[#This Row],[ガウチョ]:[ワイド]])</f>
        <v>125000</v>
      </c>
      <c r="G318">
        <v>23000</v>
      </c>
      <c r="H318">
        <v>37000</v>
      </c>
      <c r="I318">
        <v>45000</v>
      </c>
      <c r="J318">
        <v>21000</v>
      </c>
      <c r="K318">
        <v>45000</v>
      </c>
      <c r="L318">
        <v>33000</v>
      </c>
      <c r="M318">
        <f>SUM(販売[[#This Row],[ストレート]:[キュロット]])</f>
        <v>204000</v>
      </c>
    </row>
    <row r="319" spans="1:13" x14ac:dyDescent="0.7">
      <c r="A319" s="2">
        <v>44148</v>
      </c>
      <c r="B319">
        <v>44000</v>
      </c>
      <c r="C319">
        <v>29000</v>
      </c>
      <c r="D319">
        <v>50000</v>
      </c>
      <c r="E319">
        <v>47000</v>
      </c>
      <c r="F319">
        <f>SUM(販売[[#This Row],[ガウチョ]:[ワイド]])</f>
        <v>170000</v>
      </c>
      <c r="G319">
        <v>46000</v>
      </c>
      <c r="H319">
        <v>48000</v>
      </c>
      <c r="I319">
        <v>28000</v>
      </c>
      <c r="J319">
        <v>27000</v>
      </c>
      <c r="K319">
        <v>46000</v>
      </c>
      <c r="L319">
        <v>25000</v>
      </c>
      <c r="M319">
        <f>SUM(販売[[#This Row],[ストレート]:[キュロット]])</f>
        <v>220000</v>
      </c>
    </row>
    <row r="320" spans="1:13" x14ac:dyDescent="0.7">
      <c r="A320" s="2">
        <v>44149</v>
      </c>
      <c r="B320">
        <v>46000</v>
      </c>
      <c r="C320">
        <v>40000</v>
      </c>
      <c r="D320">
        <v>35000</v>
      </c>
      <c r="E320">
        <v>31000</v>
      </c>
      <c r="F320">
        <f>SUM(販売[[#This Row],[ガウチョ]:[ワイド]])</f>
        <v>152000</v>
      </c>
      <c r="G320">
        <v>40000</v>
      </c>
      <c r="H320">
        <v>29000</v>
      </c>
      <c r="I320">
        <v>41000</v>
      </c>
      <c r="J320">
        <v>33000</v>
      </c>
      <c r="K320">
        <v>42000</v>
      </c>
      <c r="L320">
        <v>39000</v>
      </c>
      <c r="M320">
        <f>SUM(販売[[#This Row],[ストレート]:[キュロット]])</f>
        <v>224000</v>
      </c>
    </row>
    <row r="321" spans="1:13" x14ac:dyDescent="0.7">
      <c r="A321" s="2">
        <v>44150</v>
      </c>
      <c r="B321">
        <v>23000</v>
      </c>
      <c r="C321">
        <v>34000</v>
      </c>
      <c r="D321">
        <v>39000</v>
      </c>
      <c r="E321">
        <v>47000</v>
      </c>
      <c r="F321">
        <f>SUM(販売[[#This Row],[ガウチョ]:[ワイド]])</f>
        <v>143000</v>
      </c>
      <c r="G321">
        <v>39000</v>
      </c>
      <c r="H321">
        <v>34000</v>
      </c>
      <c r="I321">
        <v>46000</v>
      </c>
      <c r="J321">
        <v>48000</v>
      </c>
      <c r="K321">
        <v>46000</v>
      </c>
      <c r="L321">
        <v>43000</v>
      </c>
      <c r="M321">
        <f>SUM(販売[[#This Row],[ストレート]:[キュロット]])</f>
        <v>256000</v>
      </c>
    </row>
    <row r="322" spans="1:13" x14ac:dyDescent="0.7">
      <c r="A322" s="2">
        <v>44151</v>
      </c>
      <c r="B322">
        <v>29000</v>
      </c>
      <c r="C322">
        <v>37000</v>
      </c>
      <c r="D322">
        <v>21000</v>
      </c>
      <c r="E322">
        <v>26000</v>
      </c>
      <c r="F322">
        <f>SUM(販売[[#This Row],[ガウチョ]:[ワイド]])</f>
        <v>113000</v>
      </c>
      <c r="G322">
        <v>28000</v>
      </c>
      <c r="H322">
        <v>25000</v>
      </c>
      <c r="I322">
        <v>21000</v>
      </c>
      <c r="J322">
        <v>20000</v>
      </c>
      <c r="K322">
        <v>24000</v>
      </c>
      <c r="L322">
        <v>30000</v>
      </c>
      <c r="M322">
        <f>SUM(販売[[#This Row],[ストレート]:[キュロット]])</f>
        <v>148000</v>
      </c>
    </row>
    <row r="323" spans="1:13" x14ac:dyDescent="0.7">
      <c r="A323" s="2">
        <v>44152</v>
      </c>
      <c r="B323">
        <v>42000</v>
      </c>
      <c r="C323">
        <v>27000</v>
      </c>
      <c r="D323">
        <v>22000</v>
      </c>
      <c r="E323">
        <v>45000</v>
      </c>
      <c r="F323">
        <f>SUM(販売[[#This Row],[ガウチョ]:[ワイド]])</f>
        <v>136000</v>
      </c>
      <c r="G323">
        <v>46000</v>
      </c>
      <c r="H323">
        <v>37000</v>
      </c>
      <c r="I323">
        <v>44000</v>
      </c>
      <c r="J323">
        <v>30000</v>
      </c>
      <c r="K323">
        <v>34000</v>
      </c>
      <c r="L323">
        <v>21000</v>
      </c>
      <c r="M323">
        <f>SUM(販売[[#This Row],[ストレート]:[キュロット]])</f>
        <v>212000</v>
      </c>
    </row>
    <row r="324" spans="1:13" x14ac:dyDescent="0.7">
      <c r="A324" s="2">
        <v>44153</v>
      </c>
      <c r="B324">
        <v>27000</v>
      </c>
      <c r="C324">
        <v>34000</v>
      </c>
      <c r="D324">
        <v>38000</v>
      </c>
      <c r="E324">
        <v>33000</v>
      </c>
      <c r="F324">
        <f>SUM(販売[[#This Row],[ガウチョ]:[ワイド]])</f>
        <v>132000</v>
      </c>
      <c r="G324">
        <v>49000</v>
      </c>
      <c r="H324">
        <v>38000</v>
      </c>
      <c r="I324">
        <v>20000</v>
      </c>
      <c r="J324">
        <v>49000</v>
      </c>
      <c r="K324">
        <v>47000</v>
      </c>
      <c r="L324">
        <v>48000</v>
      </c>
      <c r="M324">
        <f>SUM(販売[[#This Row],[ストレート]:[キュロット]])</f>
        <v>251000</v>
      </c>
    </row>
    <row r="325" spans="1:13" x14ac:dyDescent="0.7">
      <c r="A325" s="2">
        <v>44154</v>
      </c>
      <c r="B325">
        <v>49000</v>
      </c>
      <c r="C325">
        <v>28000</v>
      </c>
      <c r="D325">
        <v>28000</v>
      </c>
      <c r="E325">
        <v>43000</v>
      </c>
      <c r="F325">
        <f>SUM(販売[[#This Row],[ガウチョ]:[ワイド]])</f>
        <v>148000</v>
      </c>
      <c r="G325">
        <v>42000</v>
      </c>
      <c r="H325">
        <v>47000</v>
      </c>
      <c r="I325">
        <v>37000</v>
      </c>
      <c r="J325">
        <v>32000</v>
      </c>
      <c r="K325">
        <v>26000</v>
      </c>
      <c r="L325">
        <v>20000</v>
      </c>
      <c r="M325">
        <f>SUM(販売[[#This Row],[ストレート]:[キュロット]])</f>
        <v>204000</v>
      </c>
    </row>
    <row r="326" spans="1:13" x14ac:dyDescent="0.7">
      <c r="A326" s="2">
        <v>44155</v>
      </c>
      <c r="B326">
        <v>38000</v>
      </c>
      <c r="C326">
        <v>27000</v>
      </c>
      <c r="D326">
        <v>42000</v>
      </c>
      <c r="E326">
        <v>42000</v>
      </c>
      <c r="F326">
        <f>SUM(販売[[#This Row],[ガウチョ]:[ワイド]])</f>
        <v>149000</v>
      </c>
      <c r="G326">
        <v>34000</v>
      </c>
      <c r="H326">
        <v>39000</v>
      </c>
      <c r="I326">
        <v>22000</v>
      </c>
      <c r="J326">
        <v>46000</v>
      </c>
      <c r="K326">
        <v>32000</v>
      </c>
      <c r="L326">
        <v>26000</v>
      </c>
      <c r="M326">
        <f>SUM(販売[[#This Row],[ストレート]:[キュロット]])</f>
        <v>199000</v>
      </c>
    </row>
    <row r="327" spans="1:13" x14ac:dyDescent="0.7">
      <c r="A327" s="2">
        <v>44156</v>
      </c>
      <c r="B327">
        <v>22000</v>
      </c>
      <c r="C327">
        <v>29000</v>
      </c>
      <c r="D327">
        <v>20000</v>
      </c>
      <c r="E327">
        <v>26000</v>
      </c>
      <c r="F327">
        <f>SUM(販売[[#This Row],[ガウチョ]:[ワイド]])</f>
        <v>97000</v>
      </c>
      <c r="G327">
        <v>49000</v>
      </c>
      <c r="H327">
        <v>45000</v>
      </c>
      <c r="I327">
        <v>26000</v>
      </c>
      <c r="J327">
        <v>47000</v>
      </c>
      <c r="K327">
        <v>34000</v>
      </c>
      <c r="L327">
        <v>24000</v>
      </c>
      <c r="M327">
        <f>SUM(販売[[#This Row],[ストレート]:[キュロット]])</f>
        <v>225000</v>
      </c>
    </row>
    <row r="328" spans="1:13" x14ac:dyDescent="0.7">
      <c r="A328" s="2">
        <v>44157</v>
      </c>
      <c r="B328">
        <v>46000</v>
      </c>
      <c r="C328">
        <v>24000</v>
      </c>
      <c r="D328">
        <v>38000</v>
      </c>
      <c r="E328">
        <v>29000</v>
      </c>
      <c r="F328">
        <f>SUM(販売[[#This Row],[ガウチョ]:[ワイド]])</f>
        <v>137000</v>
      </c>
      <c r="G328">
        <v>41000</v>
      </c>
      <c r="H328">
        <v>26000</v>
      </c>
      <c r="I328">
        <v>37000</v>
      </c>
      <c r="J328">
        <v>23000</v>
      </c>
      <c r="K328">
        <v>40000</v>
      </c>
      <c r="L328">
        <v>43000</v>
      </c>
      <c r="M328">
        <f>SUM(販売[[#This Row],[ストレート]:[キュロット]])</f>
        <v>210000</v>
      </c>
    </row>
    <row r="329" spans="1:13" x14ac:dyDescent="0.7">
      <c r="A329" s="2">
        <v>44158</v>
      </c>
      <c r="B329">
        <v>40000</v>
      </c>
      <c r="C329">
        <v>45000</v>
      </c>
      <c r="D329">
        <v>30000</v>
      </c>
      <c r="E329">
        <v>30000</v>
      </c>
      <c r="F329">
        <f>SUM(販売[[#This Row],[ガウチョ]:[ワイド]])</f>
        <v>145000</v>
      </c>
      <c r="G329">
        <v>27000</v>
      </c>
      <c r="H329">
        <v>35000</v>
      </c>
      <c r="I329">
        <v>48000</v>
      </c>
      <c r="J329">
        <v>41000</v>
      </c>
      <c r="K329">
        <v>42000</v>
      </c>
      <c r="L329">
        <v>33000</v>
      </c>
      <c r="M329">
        <f>SUM(販売[[#This Row],[ストレート]:[キュロット]])</f>
        <v>226000</v>
      </c>
    </row>
    <row r="330" spans="1:13" x14ac:dyDescent="0.7">
      <c r="A330" s="2">
        <v>44159</v>
      </c>
      <c r="B330">
        <v>20000</v>
      </c>
      <c r="C330">
        <v>36000</v>
      </c>
      <c r="D330">
        <v>44000</v>
      </c>
      <c r="E330">
        <v>25000</v>
      </c>
      <c r="F330">
        <f>SUM(販売[[#This Row],[ガウチョ]:[ワイド]])</f>
        <v>125000</v>
      </c>
      <c r="G330">
        <v>23000</v>
      </c>
      <c r="H330">
        <v>23000</v>
      </c>
      <c r="I330">
        <v>25000</v>
      </c>
      <c r="J330">
        <v>42000</v>
      </c>
      <c r="K330">
        <v>41000</v>
      </c>
      <c r="L330">
        <v>43000</v>
      </c>
      <c r="M330">
        <f>SUM(販売[[#This Row],[ストレート]:[キュロット]])</f>
        <v>197000</v>
      </c>
    </row>
    <row r="331" spans="1:13" x14ac:dyDescent="0.7">
      <c r="A331" s="2">
        <v>44160</v>
      </c>
      <c r="B331">
        <v>20000</v>
      </c>
      <c r="C331">
        <v>46000</v>
      </c>
      <c r="D331">
        <v>38000</v>
      </c>
      <c r="E331">
        <v>46000</v>
      </c>
      <c r="F331">
        <f>SUM(販売[[#This Row],[ガウチョ]:[ワイド]])</f>
        <v>150000</v>
      </c>
      <c r="G331">
        <v>34000</v>
      </c>
      <c r="H331">
        <v>47000</v>
      </c>
      <c r="I331">
        <v>36000</v>
      </c>
      <c r="J331">
        <v>42000</v>
      </c>
      <c r="K331">
        <v>38000</v>
      </c>
      <c r="L331">
        <v>30000</v>
      </c>
      <c r="M331">
        <f>SUM(販売[[#This Row],[ストレート]:[キュロット]])</f>
        <v>227000</v>
      </c>
    </row>
    <row r="332" spans="1:13" x14ac:dyDescent="0.7">
      <c r="A332" s="2">
        <v>44161</v>
      </c>
      <c r="B332">
        <v>36000</v>
      </c>
      <c r="C332">
        <v>25000</v>
      </c>
      <c r="D332">
        <v>37000</v>
      </c>
      <c r="E332">
        <v>50000</v>
      </c>
      <c r="F332">
        <f>SUM(販売[[#This Row],[ガウチョ]:[ワイド]])</f>
        <v>148000</v>
      </c>
      <c r="G332">
        <v>41000</v>
      </c>
      <c r="H332">
        <v>32000</v>
      </c>
      <c r="I332">
        <v>33000</v>
      </c>
      <c r="J332">
        <v>24000</v>
      </c>
      <c r="K332">
        <v>45000</v>
      </c>
      <c r="L332">
        <v>42000</v>
      </c>
      <c r="M332">
        <f>SUM(販売[[#This Row],[ストレート]:[キュロット]])</f>
        <v>217000</v>
      </c>
    </row>
    <row r="333" spans="1:13" x14ac:dyDescent="0.7">
      <c r="A333" s="2">
        <v>44162</v>
      </c>
      <c r="B333">
        <v>33000</v>
      </c>
      <c r="C333">
        <v>33000</v>
      </c>
      <c r="D333">
        <v>23000</v>
      </c>
      <c r="E333">
        <v>32000</v>
      </c>
      <c r="F333">
        <f>SUM(販売[[#This Row],[ガウチョ]:[ワイド]])</f>
        <v>121000</v>
      </c>
      <c r="G333">
        <v>27000</v>
      </c>
      <c r="H333">
        <v>48000</v>
      </c>
      <c r="I333">
        <v>36000</v>
      </c>
      <c r="J333">
        <v>47000</v>
      </c>
      <c r="K333">
        <v>33000</v>
      </c>
      <c r="L333">
        <v>41000</v>
      </c>
      <c r="M333">
        <f>SUM(販売[[#This Row],[ストレート]:[キュロット]])</f>
        <v>232000</v>
      </c>
    </row>
    <row r="334" spans="1:13" x14ac:dyDescent="0.7">
      <c r="A334" s="2">
        <v>44163</v>
      </c>
      <c r="B334">
        <v>37000</v>
      </c>
      <c r="C334">
        <v>45000</v>
      </c>
      <c r="D334">
        <v>42000</v>
      </c>
      <c r="E334">
        <v>33000</v>
      </c>
      <c r="F334">
        <f>SUM(販売[[#This Row],[ガウチョ]:[ワイド]])</f>
        <v>157000</v>
      </c>
      <c r="G334">
        <v>28000</v>
      </c>
      <c r="H334">
        <v>25000</v>
      </c>
      <c r="I334">
        <v>38000</v>
      </c>
      <c r="J334">
        <v>47000</v>
      </c>
      <c r="K334">
        <v>23000</v>
      </c>
      <c r="L334">
        <v>33000</v>
      </c>
      <c r="M334">
        <f>SUM(販売[[#This Row],[ストレート]:[キュロット]])</f>
        <v>194000</v>
      </c>
    </row>
    <row r="335" spans="1:13" x14ac:dyDescent="0.7">
      <c r="A335" s="2">
        <v>44164</v>
      </c>
      <c r="B335">
        <v>33000</v>
      </c>
      <c r="C335">
        <v>47000</v>
      </c>
      <c r="D335">
        <v>21000</v>
      </c>
      <c r="E335">
        <v>20000</v>
      </c>
      <c r="F335">
        <f>SUM(販売[[#This Row],[ガウチョ]:[ワイド]])</f>
        <v>121000</v>
      </c>
      <c r="G335">
        <v>27000</v>
      </c>
      <c r="H335">
        <v>34000</v>
      </c>
      <c r="I335">
        <v>22000</v>
      </c>
      <c r="J335">
        <v>37000</v>
      </c>
      <c r="K335">
        <v>22000</v>
      </c>
      <c r="L335">
        <v>50000</v>
      </c>
      <c r="M335">
        <f>SUM(販売[[#This Row],[ストレート]:[キュロット]])</f>
        <v>192000</v>
      </c>
    </row>
    <row r="336" spans="1:13" x14ac:dyDescent="0.7">
      <c r="A336" s="2">
        <v>44165</v>
      </c>
      <c r="B336">
        <v>26000</v>
      </c>
      <c r="C336">
        <v>28000</v>
      </c>
      <c r="D336">
        <v>50000</v>
      </c>
      <c r="E336">
        <v>36000</v>
      </c>
      <c r="F336">
        <f>SUM(販売[[#This Row],[ガウチョ]:[ワイド]])</f>
        <v>140000</v>
      </c>
      <c r="G336">
        <v>50000</v>
      </c>
      <c r="H336">
        <v>28000</v>
      </c>
      <c r="I336">
        <v>42000</v>
      </c>
      <c r="J336">
        <v>46000</v>
      </c>
      <c r="K336">
        <v>35000</v>
      </c>
      <c r="L336">
        <v>45000</v>
      </c>
      <c r="M336">
        <f>SUM(販売[[#This Row],[ストレート]:[キュロット]])</f>
        <v>246000</v>
      </c>
    </row>
    <row r="337" spans="1:13" x14ac:dyDescent="0.7">
      <c r="A337" s="2">
        <v>44166</v>
      </c>
      <c r="B337">
        <v>44000</v>
      </c>
      <c r="C337">
        <v>43000</v>
      </c>
      <c r="D337">
        <v>22000</v>
      </c>
      <c r="E337">
        <v>30000</v>
      </c>
      <c r="F337">
        <f>SUM(販売[[#This Row],[ガウチョ]:[ワイド]])</f>
        <v>139000</v>
      </c>
      <c r="G337">
        <v>21000</v>
      </c>
      <c r="H337">
        <v>29000</v>
      </c>
      <c r="I337">
        <v>41000</v>
      </c>
      <c r="J337">
        <v>43000</v>
      </c>
      <c r="K337">
        <v>42000</v>
      </c>
      <c r="L337">
        <v>31000</v>
      </c>
      <c r="M337">
        <f>SUM(販売[[#This Row],[ストレート]:[キュロット]])</f>
        <v>207000</v>
      </c>
    </row>
    <row r="338" spans="1:13" x14ac:dyDescent="0.7">
      <c r="A338" s="2">
        <v>44167</v>
      </c>
      <c r="B338">
        <v>37000</v>
      </c>
      <c r="C338">
        <v>35000</v>
      </c>
      <c r="D338">
        <v>45000</v>
      </c>
      <c r="E338">
        <v>40000</v>
      </c>
      <c r="F338">
        <f>SUM(販売[[#This Row],[ガウチョ]:[ワイド]])</f>
        <v>157000</v>
      </c>
      <c r="G338">
        <v>50000</v>
      </c>
      <c r="H338">
        <v>28000</v>
      </c>
      <c r="I338">
        <v>29000</v>
      </c>
      <c r="J338">
        <v>38000</v>
      </c>
      <c r="K338">
        <v>30000</v>
      </c>
      <c r="L338">
        <v>36000</v>
      </c>
      <c r="M338">
        <f>SUM(販売[[#This Row],[ストレート]:[キュロット]])</f>
        <v>211000</v>
      </c>
    </row>
    <row r="339" spans="1:13" x14ac:dyDescent="0.7">
      <c r="A339" s="2">
        <v>44168</v>
      </c>
      <c r="B339">
        <v>26000</v>
      </c>
      <c r="C339">
        <v>38000</v>
      </c>
      <c r="D339">
        <v>45000</v>
      </c>
      <c r="E339">
        <v>47000</v>
      </c>
      <c r="F339">
        <f>SUM(販売[[#This Row],[ガウチョ]:[ワイド]])</f>
        <v>156000</v>
      </c>
      <c r="G339">
        <v>46000</v>
      </c>
      <c r="H339">
        <v>50000</v>
      </c>
      <c r="I339">
        <v>36000</v>
      </c>
      <c r="J339">
        <v>40000</v>
      </c>
      <c r="K339">
        <v>35000</v>
      </c>
      <c r="L339">
        <v>46000</v>
      </c>
      <c r="M339">
        <f>SUM(販売[[#This Row],[ストレート]:[キュロット]])</f>
        <v>253000</v>
      </c>
    </row>
    <row r="340" spans="1:13" x14ac:dyDescent="0.7">
      <c r="A340" s="2">
        <v>44169</v>
      </c>
      <c r="B340">
        <v>34000</v>
      </c>
      <c r="C340">
        <v>29000</v>
      </c>
      <c r="D340">
        <v>27000</v>
      </c>
      <c r="E340">
        <v>22000</v>
      </c>
      <c r="F340">
        <f>SUM(販売[[#This Row],[ガウチョ]:[ワイド]])</f>
        <v>112000</v>
      </c>
      <c r="G340">
        <v>23000</v>
      </c>
      <c r="H340">
        <v>50000</v>
      </c>
      <c r="I340">
        <v>49000</v>
      </c>
      <c r="J340">
        <v>24000</v>
      </c>
      <c r="K340">
        <v>34000</v>
      </c>
      <c r="L340">
        <v>35000</v>
      </c>
      <c r="M340">
        <f>SUM(販売[[#This Row],[ストレート]:[キュロット]])</f>
        <v>215000</v>
      </c>
    </row>
    <row r="341" spans="1:13" x14ac:dyDescent="0.7">
      <c r="A341" s="2">
        <v>44170</v>
      </c>
      <c r="B341">
        <v>21000</v>
      </c>
      <c r="C341">
        <v>39000</v>
      </c>
      <c r="D341">
        <v>43000</v>
      </c>
      <c r="E341">
        <v>38000</v>
      </c>
      <c r="F341">
        <f>SUM(販売[[#This Row],[ガウチョ]:[ワイド]])</f>
        <v>141000</v>
      </c>
      <c r="G341">
        <v>49000</v>
      </c>
      <c r="H341">
        <v>40000</v>
      </c>
      <c r="I341">
        <v>38000</v>
      </c>
      <c r="J341">
        <v>21000</v>
      </c>
      <c r="K341">
        <v>23000</v>
      </c>
      <c r="L341">
        <v>20000</v>
      </c>
      <c r="M341">
        <f>SUM(販売[[#This Row],[ストレート]:[キュロット]])</f>
        <v>191000</v>
      </c>
    </row>
    <row r="342" spans="1:13" x14ac:dyDescent="0.7">
      <c r="A342" s="2">
        <v>44171</v>
      </c>
      <c r="B342">
        <v>39000</v>
      </c>
      <c r="C342">
        <v>30000</v>
      </c>
      <c r="D342">
        <v>44000</v>
      </c>
      <c r="E342">
        <v>24000</v>
      </c>
      <c r="F342">
        <f>SUM(販売[[#This Row],[ガウチョ]:[ワイド]])</f>
        <v>137000</v>
      </c>
      <c r="G342">
        <v>32000</v>
      </c>
      <c r="H342">
        <v>42000</v>
      </c>
      <c r="I342">
        <v>45000</v>
      </c>
      <c r="J342">
        <v>42000</v>
      </c>
      <c r="K342">
        <v>27000</v>
      </c>
      <c r="L342">
        <v>39000</v>
      </c>
      <c r="M342">
        <f>SUM(販売[[#This Row],[ストレート]:[キュロット]])</f>
        <v>227000</v>
      </c>
    </row>
    <row r="343" spans="1:13" x14ac:dyDescent="0.7">
      <c r="A343" s="2">
        <v>44172</v>
      </c>
      <c r="B343">
        <v>22000</v>
      </c>
      <c r="C343">
        <v>20000</v>
      </c>
      <c r="D343">
        <v>33000</v>
      </c>
      <c r="E343">
        <v>46000</v>
      </c>
      <c r="F343">
        <f>SUM(販売[[#This Row],[ガウチョ]:[ワイド]])</f>
        <v>121000</v>
      </c>
      <c r="G343">
        <v>28000</v>
      </c>
      <c r="H343">
        <v>29000</v>
      </c>
      <c r="I343">
        <v>35000</v>
      </c>
      <c r="J343">
        <v>27000</v>
      </c>
      <c r="K343">
        <v>43000</v>
      </c>
      <c r="L343">
        <v>37000</v>
      </c>
      <c r="M343">
        <f>SUM(販売[[#This Row],[ストレート]:[キュロット]])</f>
        <v>199000</v>
      </c>
    </row>
    <row r="344" spans="1:13" x14ac:dyDescent="0.7">
      <c r="A344" s="2">
        <v>44173</v>
      </c>
      <c r="B344">
        <v>47000</v>
      </c>
      <c r="C344">
        <v>39000</v>
      </c>
      <c r="D344">
        <v>49000</v>
      </c>
      <c r="E344">
        <v>38000</v>
      </c>
      <c r="F344">
        <f>SUM(販売[[#This Row],[ガウチョ]:[ワイド]])</f>
        <v>173000</v>
      </c>
      <c r="G344">
        <v>47000</v>
      </c>
      <c r="H344">
        <v>35000</v>
      </c>
      <c r="I344">
        <v>39000</v>
      </c>
      <c r="J344">
        <v>26000</v>
      </c>
      <c r="K344">
        <v>42000</v>
      </c>
      <c r="L344">
        <v>26000</v>
      </c>
      <c r="M344">
        <f>SUM(販売[[#This Row],[ストレート]:[キュロット]])</f>
        <v>215000</v>
      </c>
    </row>
    <row r="345" spans="1:13" x14ac:dyDescent="0.7">
      <c r="A345" s="2">
        <v>44174</v>
      </c>
      <c r="B345">
        <v>24000</v>
      </c>
      <c r="C345">
        <v>32000</v>
      </c>
      <c r="D345">
        <v>25000</v>
      </c>
      <c r="E345">
        <v>25000</v>
      </c>
      <c r="F345">
        <f>SUM(販売[[#This Row],[ガウチョ]:[ワイド]])</f>
        <v>106000</v>
      </c>
      <c r="G345">
        <v>38000</v>
      </c>
      <c r="H345">
        <v>48000</v>
      </c>
      <c r="I345">
        <v>40000</v>
      </c>
      <c r="J345">
        <v>44000</v>
      </c>
      <c r="K345">
        <v>28000</v>
      </c>
      <c r="L345">
        <v>41000</v>
      </c>
      <c r="M345">
        <f>SUM(販売[[#This Row],[ストレート]:[キュロット]])</f>
        <v>239000</v>
      </c>
    </row>
    <row r="346" spans="1:13" x14ac:dyDescent="0.7">
      <c r="A346" s="2">
        <v>44175</v>
      </c>
      <c r="B346">
        <v>45000</v>
      </c>
      <c r="C346">
        <v>37000</v>
      </c>
      <c r="D346">
        <v>20000</v>
      </c>
      <c r="E346">
        <v>44000</v>
      </c>
      <c r="F346">
        <f>SUM(販売[[#This Row],[ガウチョ]:[ワイド]])</f>
        <v>146000</v>
      </c>
      <c r="G346">
        <v>37000</v>
      </c>
      <c r="H346">
        <v>26000</v>
      </c>
      <c r="I346">
        <v>49000</v>
      </c>
      <c r="J346">
        <v>42000</v>
      </c>
      <c r="K346">
        <v>32000</v>
      </c>
      <c r="L346">
        <v>32000</v>
      </c>
      <c r="M346">
        <f>SUM(販売[[#This Row],[ストレート]:[キュロット]])</f>
        <v>218000</v>
      </c>
    </row>
    <row r="347" spans="1:13" x14ac:dyDescent="0.7">
      <c r="A347" s="2">
        <v>44176</v>
      </c>
      <c r="B347">
        <v>21000</v>
      </c>
      <c r="C347">
        <v>46000</v>
      </c>
      <c r="D347">
        <v>29000</v>
      </c>
      <c r="E347">
        <v>49000</v>
      </c>
      <c r="F347">
        <f>SUM(販売[[#This Row],[ガウチョ]:[ワイド]])</f>
        <v>145000</v>
      </c>
      <c r="G347">
        <v>36000</v>
      </c>
      <c r="H347">
        <v>34000</v>
      </c>
      <c r="I347">
        <v>50000</v>
      </c>
      <c r="J347">
        <v>41000</v>
      </c>
      <c r="K347">
        <v>32000</v>
      </c>
      <c r="L347">
        <v>23000</v>
      </c>
      <c r="M347">
        <f>SUM(販売[[#This Row],[ストレート]:[キュロット]])</f>
        <v>216000</v>
      </c>
    </row>
    <row r="348" spans="1:13" x14ac:dyDescent="0.7">
      <c r="A348" s="2">
        <v>44177</v>
      </c>
      <c r="B348">
        <v>29000</v>
      </c>
      <c r="C348">
        <v>37000</v>
      </c>
      <c r="D348">
        <v>50000</v>
      </c>
      <c r="E348">
        <v>50000</v>
      </c>
      <c r="F348">
        <f>SUM(販売[[#This Row],[ガウチョ]:[ワイド]])</f>
        <v>166000</v>
      </c>
      <c r="G348">
        <v>40000</v>
      </c>
      <c r="H348">
        <v>50000</v>
      </c>
      <c r="I348">
        <v>41000</v>
      </c>
      <c r="J348">
        <v>27000</v>
      </c>
      <c r="K348">
        <v>40000</v>
      </c>
      <c r="L348">
        <v>28000</v>
      </c>
      <c r="M348">
        <f>SUM(販売[[#This Row],[ストレート]:[キュロット]])</f>
        <v>226000</v>
      </c>
    </row>
    <row r="349" spans="1:13" x14ac:dyDescent="0.7">
      <c r="A349" s="2">
        <v>44178</v>
      </c>
      <c r="B349">
        <v>37000</v>
      </c>
      <c r="C349">
        <v>38000</v>
      </c>
      <c r="D349">
        <v>39000</v>
      </c>
      <c r="E349">
        <v>22000</v>
      </c>
      <c r="F349">
        <f>SUM(販売[[#This Row],[ガウチョ]:[ワイド]])</f>
        <v>136000</v>
      </c>
      <c r="G349">
        <v>40000</v>
      </c>
      <c r="H349">
        <v>46000</v>
      </c>
      <c r="I349">
        <v>25000</v>
      </c>
      <c r="J349">
        <v>31000</v>
      </c>
      <c r="K349">
        <v>34000</v>
      </c>
      <c r="L349">
        <v>45000</v>
      </c>
      <c r="M349">
        <f>SUM(販売[[#This Row],[ストレート]:[キュロット]])</f>
        <v>221000</v>
      </c>
    </row>
    <row r="350" spans="1:13" x14ac:dyDescent="0.7">
      <c r="A350" s="2">
        <v>44179</v>
      </c>
      <c r="B350">
        <v>42000</v>
      </c>
      <c r="C350">
        <v>37000</v>
      </c>
      <c r="D350">
        <v>44000</v>
      </c>
      <c r="E350">
        <v>45000</v>
      </c>
      <c r="F350">
        <f>SUM(販売[[#This Row],[ガウチョ]:[ワイド]])</f>
        <v>168000</v>
      </c>
      <c r="G350">
        <v>43000</v>
      </c>
      <c r="H350">
        <v>38000</v>
      </c>
      <c r="I350">
        <v>32000</v>
      </c>
      <c r="J350">
        <v>39000</v>
      </c>
      <c r="K350">
        <v>24000</v>
      </c>
      <c r="L350">
        <v>46000</v>
      </c>
      <c r="M350">
        <f>SUM(販売[[#This Row],[ストレート]:[キュロット]])</f>
        <v>222000</v>
      </c>
    </row>
    <row r="351" spans="1:13" x14ac:dyDescent="0.7">
      <c r="A351" s="2">
        <v>44180</v>
      </c>
      <c r="B351">
        <v>35000</v>
      </c>
      <c r="C351">
        <v>50000</v>
      </c>
      <c r="D351">
        <v>40000</v>
      </c>
      <c r="E351">
        <v>26000</v>
      </c>
      <c r="F351">
        <f>SUM(販売[[#This Row],[ガウチョ]:[ワイド]])</f>
        <v>151000</v>
      </c>
      <c r="G351">
        <v>47000</v>
      </c>
      <c r="H351">
        <v>29000</v>
      </c>
      <c r="I351">
        <v>35000</v>
      </c>
      <c r="J351">
        <v>39000</v>
      </c>
      <c r="K351">
        <v>30000</v>
      </c>
      <c r="L351">
        <v>40000</v>
      </c>
      <c r="M351">
        <f>SUM(販売[[#This Row],[ストレート]:[キュロット]])</f>
        <v>220000</v>
      </c>
    </row>
    <row r="352" spans="1:13" x14ac:dyDescent="0.7">
      <c r="A352" s="2">
        <v>44181</v>
      </c>
      <c r="B352">
        <v>46000</v>
      </c>
      <c r="C352">
        <v>47000</v>
      </c>
      <c r="D352">
        <v>39000</v>
      </c>
      <c r="E352">
        <v>48000</v>
      </c>
      <c r="F352">
        <f>SUM(販売[[#This Row],[ガウチョ]:[ワイド]])</f>
        <v>180000</v>
      </c>
      <c r="G352">
        <v>47000</v>
      </c>
      <c r="H352">
        <v>20000</v>
      </c>
      <c r="I352">
        <v>27000</v>
      </c>
      <c r="J352">
        <v>26000</v>
      </c>
      <c r="K352">
        <v>32000</v>
      </c>
      <c r="L352">
        <v>21000</v>
      </c>
      <c r="M352">
        <f>SUM(販売[[#This Row],[ストレート]:[キュロット]])</f>
        <v>173000</v>
      </c>
    </row>
    <row r="353" spans="1:13" x14ac:dyDescent="0.7">
      <c r="A353" s="2">
        <v>44182</v>
      </c>
      <c r="B353">
        <v>33000</v>
      </c>
      <c r="C353">
        <v>35000</v>
      </c>
      <c r="D353">
        <v>49000</v>
      </c>
      <c r="E353">
        <v>30000</v>
      </c>
      <c r="F353">
        <f>SUM(販売[[#This Row],[ガウチョ]:[ワイド]])</f>
        <v>147000</v>
      </c>
      <c r="G353">
        <v>50000</v>
      </c>
      <c r="H353">
        <v>47000</v>
      </c>
      <c r="I353">
        <v>42000</v>
      </c>
      <c r="J353">
        <v>40000</v>
      </c>
      <c r="K353">
        <v>29000</v>
      </c>
      <c r="L353">
        <v>37000</v>
      </c>
      <c r="M353">
        <f>SUM(販売[[#This Row],[ストレート]:[キュロット]])</f>
        <v>245000</v>
      </c>
    </row>
    <row r="354" spans="1:13" x14ac:dyDescent="0.7">
      <c r="A354" s="2">
        <v>44183</v>
      </c>
      <c r="B354">
        <v>42000</v>
      </c>
      <c r="C354">
        <v>21000</v>
      </c>
      <c r="D354">
        <v>45000</v>
      </c>
      <c r="E354">
        <v>25000</v>
      </c>
      <c r="F354">
        <f>SUM(販売[[#This Row],[ガウチョ]:[ワイド]])</f>
        <v>133000</v>
      </c>
      <c r="G354">
        <v>43000</v>
      </c>
      <c r="H354">
        <v>23000</v>
      </c>
      <c r="I354">
        <v>35000</v>
      </c>
      <c r="J354">
        <v>30000</v>
      </c>
      <c r="K354">
        <v>21000</v>
      </c>
      <c r="L354">
        <v>20000</v>
      </c>
      <c r="M354">
        <f>SUM(販売[[#This Row],[ストレート]:[キュロット]])</f>
        <v>172000</v>
      </c>
    </row>
    <row r="355" spans="1:13" x14ac:dyDescent="0.7">
      <c r="A355" s="2">
        <v>44184</v>
      </c>
      <c r="B355">
        <v>42000</v>
      </c>
      <c r="C355">
        <v>27000</v>
      </c>
      <c r="D355">
        <v>43000</v>
      </c>
      <c r="E355">
        <v>27000</v>
      </c>
      <c r="F355">
        <f>SUM(販売[[#This Row],[ガウチョ]:[ワイド]])</f>
        <v>139000</v>
      </c>
      <c r="G355">
        <v>31000</v>
      </c>
      <c r="H355">
        <v>27000</v>
      </c>
      <c r="I355">
        <v>20000</v>
      </c>
      <c r="J355">
        <v>31000</v>
      </c>
      <c r="K355">
        <v>30000</v>
      </c>
      <c r="L355">
        <v>25000</v>
      </c>
      <c r="M355">
        <f>SUM(販売[[#This Row],[ストレート]:[キュロット]])</f>
        <v>164000</v>
      </c>
    </row>
    <row r="356" spans="1:13" x14ac:dyDescent="0.7">
      <c r="A356" s="2">
        <v>44185</v>
      </c>
      <c r="B356">
        <v>22000</v>
      </c>
      <c r="C356">
        <v>42000</v>
      </c>
      <c r="D356">
        <v>28000</v>
      </c>
      <c r="E356">
        <v>27000</v>
      </c>
      <c r="F356">
        <f>SUM(販売[[#This Row],[ガウチョ]:[ワイド]])</f>
        <v>119000</v>
      </c>
      <c r="G356">
        <v>31000</v>
      </c>
      <c r="H356">
        <v>22000</v>
      </c>
      <c r="I356">
        <v>29000</v>
      </c>
      <c r="J356">
        <v>36000</v>
      </c>
      <c r="K356">
        <v>44000</v>
      </c>
      <c r="L356">
        <v>28000</v>
      </c>
      <c r="M356">
        <f>SUM(販売[[#This Row],[ストレート]:[キュロット]])</f>
        <v>190000</v>
      </c>
    </row>
    <row r="357" spans="1:13" x14ac:dyDescent="0.7">
      <c r="A357" s="2">
        <v>44186</v>
      </c>
      <c r="B357">
        <v>45000</v>
      </c>
      <c r="C357">
        <v>46000</v>
      </c>
      <c r="D357">
        <v>48000</v>
      </c>
      <c r="E357">
        <v>50000</v>
      </c>
      <c r="F357">
        <f>SUM(販売[[#This Row],[ガウチョ]:[ワイド]])</f>
        <v>189000</v>
      </c>
      <c r="G357">
        <v>35000</v>
      </c>
      <c r="H357">
        <v>20000</v>
      </c>
      <c r="I357">
        <v>28000</v>
      </c>
      <c r="J357">
        <v>22000</v>
      </c>
      <c r="K357">
        <v>39000</v>
      </c>
      <c r="L357">
        <v>43000</v>
      </c>
      <c r="M357">
        <f>SUM(販売[[#This Row],[ストレート]:[キュロット]])</f>
        <v>187000</v>
      </c>
    </row>
    <row r="358" spans="1:13" x14ac:dyDescent="0.7">
      <c r="A358" s="2">
        <v>44187</v>
      </c>
      <c r="B358">
        <v>43000</v>
      </c>
      <c r="C358">
        <v>42000</v>
      </c>
      <c r="D358">
        <v>40000</v>
      </c>
      <c r="E358">
        <v>33000</v>
      </c>
      <c r="F358">
        <f>SUM(販売[[#This Row],[ガウチョ]:[ワイド]])</f>
        <v>158000</v>
      </c>
      <c r="G358">
        <v>48000</v>
      </c>
      <c r="H358">
        <v>29000</v>
      </c>
      <c r="I358">
        <v>38000</v>
      </c>
      <c r="J358">
        <v>22000</v>
      </c>
      <c r="K358">
        <v>34000</v>
      </c>
      <c r="L358">
        <v>37000</v>
      </c>
      <c r="M358">
        <f>SUM(販売[[#This Row],[ストレート]:[キュロット]])</f>
        <v>208000</v>
      </c>
    </row>
    <row r="359" spans="1:13" x14ac:dyDescent="0.7">
      <c r="A359" s="2">
        <v>44188</v>
      </c>
      <c r="B359">
        <v>33000</v>
      </c>
      <c r="C359">
        <v>42000</v>
      </c>
      <c r="D359">
        <v>50000</v>
      </c>
      <c r="E359">
        <v>25000</v>
      </c>
      <c r="F359">
        <f>SUM(販売[[#This Row],[ガウチョ]:[ワイド]])</f>
        <v>150000</v>
      </c>
      <c r="G359">
        <v>28000</v>
      </c>
      <c r="H359">
        <v>44000</v>
      </c>
      <c r="I359">
        <v>22000</v>
      </c>
      <c r="J359">
        <v>35000</v>
      </c>
      <c r="K359">
        <v>41000</v>
      </c>
      <c r="L359">
        <v>29000</v>
      </c>
      <c r="M359">
        <f>SUM(販売[[#This Row],[ストレート]:[キュロット]])</f>
        <v>199000</v>
      </c>
    </row>
    <row r="360" spans="1:13" x14ac:dyDescent="0.7">
      <c r="A360" s="2">
        <v>44189</v>
      </c>
      <c r="B360">
        <v>36000</v>
      </c>
      <c r="C360">
        <v>36000</v>
      </c>
      <c r="D360">
        <v>38000</v>
      </c>
      <c r="E360">
        <v>32000</v>
      </c>
      <c r="F360">
        <f>SUM(販売[[#This Row],[ガウチョ]:[ワイド]])</f>
        <v>142000</v>
      </c>
      <c r="G360">
        <v>26000</v>
      </c>
      <c r="H360">
        <v>24000</v>
      </c>
      <c r="I360">
        <v>31000</v>
      </c>
      <c r="J360">
        <v>50000</v>
      </c>
      <c r="K360">
        <v>48000</v>
      </c>
      <c r="L360">
        <v>33000</v>
      </c>
      <c r="M360">
        <f>SUM(販売[[#This Row],[ストレート]:[キュロット]])</f>
        <v>212000</v>
      </c>
    </row>
    <row r="361" spans="1:13" x14ac:dyDescent="0.7">
      <c r="A361" s="2">
        <v>44190</v>
      </c>
      <c r="B361">
        <v>20000</v>
      </c>
      <c r="C361">
        <v>20000</v>
      </c>
      <c r="D361">
        <v>39000</v>
      </c>
      <c r="E361">
        <v>35000</v>
      </c>
      <c r="F361">
        <f>SUM(販売[[#This Row],[ガウチョ]:[ワイド]])</f>
        <v>114000</v>
      </c>
      <c r="G361">
        <v>44000</v>
      </c>
      <c r="H361">
        <v>42000</v>
      </c>
      <c r="I361">
        <v>35000</v>
      </c>
      <c r="J361">
        <v>41000</v>
      </c>
      <c r="K361">
        <v>37000</v>
      </c>
      <c r="L361">
        <v>37000</v>
      </c>
      <c r="M361">
        <f>SUM(販売[[#This Row],[ストレート]:[キュロット]])</f>
        <v>236000</v>
      </c>
    </row>
    <row r="362" spans="1:13" x14ac:dyDescent="0.7">
      <c r="A362" s="2">
        <v>44191</v>
      </c>
      <c r="B362">
        <v>47000</v>
      </c>
      <c r="C362">
        <v>30000</v>
      </c>
      <c r="D362">
        <v>31000</v>
      </c>
      <c r="E362">
        <v>42000</v>
      </c>
      <c r="F362">
        <f>SUM(販売[[#This Row],[ガウチョ]:[ワイド]])</f>
        <v>150000</v>
      </c>
      <c r="G362">
        <v>42000</v>
      </c>
      <c r="H362">
        <v>24000</v>
      </c>
      <c r="I362">
        <v>39000</v>
      </c>
      <c r="J362">
        <v>32000</v>
      </c>
      <c r="K362">
        <v>46000</v>
      </c>
      <c r="L362">
        <v>22000</v>
      </c>
      <c r="M362">
        <f>SUM(販売[[#This Row],[ストレート]:[キュロット]])</f>
        <v>205000</v>
      </c>
    </row>
    <row r="363" spans="1:13" x14ac:dyDescent="0.7">
      <c r="A363" s="2">
        <v>44192</v>
      </c>
      <c r="B363">
        <v>32000</v>
      </c>
      <c r="C363">
        <v>43000</v>
      </c>
      <c r="D363">
        <v>38000</v>
      </c>
      <c r="E363">
        <v>21000</v>
      </c>
      <c r="F363">
        <f>SUM(販売[[#This Row],[ガウチョ]:[ワイド]])</f>
        <v>134000</v>
      </c>
      <c r="G363">
        <v>44000</v>
      </c>
      <c r="H363">
        <v>50000</v>
      </c>
      <c r="I363">
        <v>38000</v>
      </c>
      <c r="J363">
        <v>29000</v>
      </c>
      <c r="K363">
        <v>29000</v>
      </c>
      <c r="L363">
        <v>47000</v>
      </c>
      <c r="M363">
        <f>SUM(販売[[#This Row],[ストレート]:[キュロット]])</f>
        <v>237000</v>
      </c>
    </row>
    <row r="364" spans="1:13" x14ac:dyDescent="0.7">
      <c r="A364" s="2">
        <v>44193</v>
      </c>
      <c r="B364">
        <v>47000</v>
      </c>
      <c r="C364">
        <v>40000</v>
      </c>
      <c r="D364">
        <v>40000</v>
      </c>
      <c r="E364">
        <v>22000</v>
      </c>
      <c r="F364">
        <f>SUM(販売[[#This Row],[ガウチョ]:[ワイド]])</f>
        <v>149000</v>
      </c>
      <c r="G364">
        <v>24000</v>
      </c>
      <c r="H364">
        <v>46000</v>
      </c>
      <c r="I364">
        <v>49000</v>
      </c>
      <c r="J364">
        <v>45000</v>
      </c>
      <c r="K364">
        <v>46000</v>
      </c>
      <c r="L364">
        <v>49000</v>
      </c>
      <c r="M364">
        <f>SUM(販売[[#This Row],[ストレート]:[キュロット]])</f>
        <v>259000</v>
      </c>
    </row>
    <row r="365" spans="1:13" x14ac:dyDescent="0.7">
      <c r="A365" s="2">
        <v>44194</v>
      </c>
      <c r="B365">
        <v>25000</v>
      </c>
      <c r="C365">
        <v>29000</v>
      </c>
      <c r="D365">
        <v>49000</v>
      </c>
      <c r="E365">
        <v>40000</v>
      </c>
      <c r="F365">
        <f>SUM(販売[[#This Row],[ガウチョ]:[ワイド]])</f>
        <v>143000</v>
      </c>
      <c r="G365">
        <v>22000</v>
      </c>
      <c r="H365">
        <v>41000</v>
      </c>
      <c r="I365">
        <v>44000</v>
      </c>
      <c r="J365">
        <v>42000</v>
      </c>
      <c r="K365">
        <v>45000</v>
      </c>
      <c r="L365">
        <v>22000</v>
      </c>
      <c r="M365">
        <f>SUM(販売[[#This Row],[ストレート]:[キュロット]])</f>
        <v>216000</v>
      </c>
    </row>
    <row r="366" spans="1:13" x14ac:dyDescent="0.7">
      <c r="A366" s="2">
        <v>44195</v>
      </c>
      <c r="B366">
        <v>35000</v>
      </c>
      <c r="C366">
        <v>47000</v>
      </c>
      <c r="D366">
        <v>20000</v>
      </c>
      <c r="E366">
        <v>35000</v>
      </c>
      <c r="F366">
        <f>SUM(販売[[#This Row],[ガウチョ]:[ワイド]])</f>
        <v>137000</v>
      </c>
      <c r="G366">
        <v>43000</v>
      </c>
      <c r="H366">
        <v>36000</v>
      </c>
      <c r="I366">
        <v>34000</v>
      </c>
      <c r="J366">
        <v>47000</v>
      </c>
      <c r="K366">
        <v>45000</v>
      </c>
      <c r="L366">
        <v>29000</v>
      </c>
      <c r="M366">
        <f>SUM(販売[[#This Row],[ストレート]:[キュロット]])</f>
        <v>234000</v>
      </c>
    </row>
    <row r="367" spans="1:13" x14ac:dyDescent="0.7">
      <c r="A367" s="2">
        <v>44196</v>
      </c>
      <c r="B367">
        <v>48000</v>
      </c>
      <c r="C367">
        <v>22000</v>
      </c>
      <c r="D367">
        <v>34000</v>
      </c>
      <c r="E367">
        <v>22000</v>
      </c>
      <c r="F367">
        <f>SUM(販売[[#This Row],[ガウチョ]:[ワイド]])</f>
        <v>126000</v>
      </c>
      <c r="G367">
        <v>29000</v>
      </c>
      <c r="H367">
        <v>37000</v>
      </c>
      <c r="I367">
        <v>45000</v>
      </c>
      <c r="J367">
        <v>21000</v>
      </c>
      <c r="K367">
        <v>43000</v>
      </c>
      <c r="L367">
        <v>40000</v>
      </c>
      <c r="M367">
        <f>SUM(販売[[#This Row],[ストレート]:[キュロット]])</f>
        <v>215000</v>
      </c>
    </row>
    <row r="368" spans="1:13" x14ac:dyDescent="0.7">
      <c r="A368" s="2"/>
    </row>
    <row r="369" spans="1:1" x14ac:dyDescent="0.7">
      <c r="A369" s="2"/>
    </row>
    <row r="370" spans="1:1" x14ac:dyDescent="0.7">
      <c r="A370" s="2"/>
    </row>
    <row r="371" spans="1:1" x14ac:dyDescent="0.7">
      <c r="A371" s="2"/>
    </row>
    <row r="372" spans="1:1" x14ac:dyDescent="0.7">
      <c r="A372" s="2"/>
    </row>
    <row r="373" spans="1:1" x14ac:dyDescent="0.7">
      <c r="A373" s="2"/>
    </row>
    <row r="374" spans="1:1" x14ac:dyDescent="0.7">
      <c r="A374" s="2"/>
    </row>
    <row r="375" spans="1:1" x14ac:dyDescent="0.7">
      <c r="A375" s="2"/>
    </row>
    <row r="376" spans="1:1" x14ac:dyDescent="0.7">
      <c r="A376" s="2"/>
    </row>
    <row r="377" spans="1:1" x14ac:dyDescent="0.7">
      <c r="A377" s="2"/>
    </row>
    <row r="378" spans="1:1" x14ac:dyDescent="0.7">
      <c r="A378" s="2"/>
    </row>
    <row r="379" spans="1:1" x14ac:dyDescent="0.7">
      <c r="A379" s="2"/>
    </row>
    <row r="380" spans="1:1" x14ac:dyDescent="0.7">
      <c r="A380" s="2"/>
    </row>
    <row r="381" spans="1:1" x14ac:dyDescent="0.7">
      <c r="A381" s="2"/>
    </row>
    <row r="382" spans="1:1" x14ac:dyDescent="0.7">
      <c r="A382" s="2"/>
    </row>
    <row r="383" spans="1:1" x14ac:dyDescent="0.7">
      <c r="A383" s="2"/>
    </row>
    <row r="384" spans="1:1" x14ac:dyDescent="0.7">
      <c r="A384" s="2"/>
    </row>
    <row r="385" spans="1:1" x14ac:dyDescent="0.7">
      <c r="A385" s="2"/>
    </row>
    <row r="386" spans="1:1" x14ac:dyDescent="0.7">
      <c r="A386" s="2"/>
    </row>
    <row r="387" spans="1:1" x14ac:dyDescent="0.7">
      <c r="A387" s="2"/>
    </row>
    <row r="388" spans="1:1" x14ac:dyDescent="0.7">
      <c r="A388" s="2"/>
    </row>
    <row r="389" spans="1:1" x14ac:dyDescent="0.7">
      <c r="A389" s="2"/>
    </row>
    <row r="390" spans="1:1" x14ac:dyDescent="0.7">
      <c r="A390" s="2"/>
    </row>
    <row r="391" spans="1:1" x14ac:dyDescent="0.7">
      <c r="A391" s="2"/>
    </row>
    <row r="392" spans="1:1" x14ac:dyDescent="0.7">
      <c r="A392" s="2"/>
    </row>
    <row r="393" spans="1:1" x14ac:dyDescent="0.7">
      <c r="A393" s="2"/>
    </row>
    <row r="394" spans="1:1" x14ac:dyDescent="0.7">
      <c r="A394" s="2"/>
    </row>
    <row r="395" spans="1:1" x14ac:dyDescent="0.7">
      <c r="A395" s="2"/>
    </row>
    <row r="396" spans="1:1" x14ac:dyDescent="0.7">
      <c r="A396" s="2"/>
    </row>
    <row r="397" spans="1:1" x14ac:dyDescent="0.7">
      <c r="A397" s="2"/>
    </row>
    <row r="398" spans="1:1" x14ac:dyDescent="0.7">
      <c r="A398" s="2"/>
    </row>
    <row r="399" spans="1:1" x14ac:dyDescent="0.7">
      <c r="A399" s="2"/>
    </row>
    <row r="400" spans="1:1" x14ac:dyDescent="0.7">
      <c r="A400" s="2"/>
    </row>
    <row r="401" spans="1:1" x14ac:dyDescent="0.7">
      <c r="A401" s="2"/>
    </row>
    <row r="402" spans="1:1" x14ac:dyDescent="0.7">
      <c r="A402" s="2"/>
    </row>
    <row r="403" spans="1:1" x14ac:dyDescent="0.7">
      <c r="A403" s="2"/>
    </row>
    <row r="404" spans="1:1" x14ac:dyDescent="0.7">
      <c r="A404" s="2"/>
    </row>
    <row r="405" spans="1:1" x14ac:dyDescent="0.7">
      <c r="A405" s="2"/>
    </row>
    <row r="406" spans="1:1" x14ac:dyDescent="0.7">
      <c r="A406" s="2"/>
    </row>
    <row r="407" spans="1:1" x14ac:dyDescent="0.7">
      <c r="A407" s="2"/>
    </row>
    <row r="408" spans="1:1" x14ac:dyDescent="0.7">
      <c r="A408" s="2"/>
    </row>
    <row r="409" spans="1:1" x14ac:dyDescent="0.7">
      <c r="A409" s="2"/>
    </row>
    <row r="410" spans="1:1" x14ac:dyDescent="0.7">
      <c r="A410" s="2"/>
    </row>
    <row r="411" spans="1:1" x14ac:dyDescent="0.7">
      <c r="A411" s="2"/>
    </row>
    <row r="412" spans="1:1" x14ac:dyDescent="0.7">
      <c r="A412" s="2"/>
    </row>
    <row r="413" spans="1:1" x14ac:dyDescent="0.7">
      <c r="A413" s="2"/>
    </row>
    <row r="414" spans="1:1" x14ac:dyDescent="0.7">
      <c r="A414" s="2"/>
    </row>
    <row r="415" spans="1:1" x14ac:dyDescent="0.7">
      <c r="A415" s="2"/>
    </row>
    <row r="416" spans="1:1" x14ac:dyDescent="0.7">
      <c r="A416" s="2"/>
    </row>
    <row r="417" spans="1:1" x14ac:dyDescent="0.7">
      <c r="A417" s="2"/>
    </row>
    <row r="418" spans="1:1" x14ac:dyDescent="0.7">
      <c r="A418" s="2"/>
    </row>
    <row r="419" spans="1:1" x14ac:dyDescent="0.7">
      <c r="A419" s="2"/>
    </row>
    <row r="420" spans="1:1" x14ac:dyDescent="0.7">
      <c r="A420" s="2"/>
    </row>
    <row r="421" spans="1:1" x14ac:dyDescent="0.7">
      <c r="A421" s="2"/>
    </row>
    <row r="422" spans="1:1" x14ac:dyDescent="0.7">
      <c r="A422" s="2"/>
    </row>
    <row r="423" spans="1:1" x14ac:dyDescent="0.7">
      <c r="A423" s="2"/>
    </row>
    <row r="424" spans="1:1" x14ac:dyDescent="0.7">
      <c r="A424" s="2"/>
    </row>
    <row r="425" spans="1:1" x14ac:dyDescent="0.7">
      <c r="A425" s="2"/>
    </row>
    <row r="426" spans="1:1" x14ac:dyDescent="0.7">
      <c r="A426" s="2"/>
    </row>
    <row r="427" spans="1:1" x14ac:dyDescent="0.7">
      <c r="A427" s="2"/>
    </row>
    <row r="428" spans="1:1" x14ac:dyDescent="0.7">
      <c r="A428" s="2"/>
    </row>
    <row r="429" spans="1:1" x14ac:dyDescent="0.7">
      <c r="A429" s="2"/>
    </row>
    <row r="430" spans="1:1" x14ac:dyDescent="0.7">
      <c r="A430" s="2"/>
    </row>
    <row r="431" spans="1:1" x14ac:dyDescent="0.7">
      <c r="A431" s="2"/>
    </row>
    <row r="432" spans="1:1" x14ac:dyDescent="0.7">
      <c r="A432" s="2"/>
    </row>
    <row r="433" spans="1:1" x14ac:dyDescent="0.7">
      <c r="A433" s="2"/>
    </row>
    <row r="434" spans="1:1" x14ac:dyDescent="0.7">
      <c r="A434" s="2"/>
    </row>
    <row r="435" spans="1:1" x14ac:dyDescent="0.7">
      <c r="A435" s="2"/>
    </row>
    <row r="436" spans="1:1" x14ac:dyDescent="0.7">
      <c r="A436" s="2"/>
    </row>
    <row r="437" spans="1:1" x14ac:dyDescent="0.7">
      <c r="A437" s="2"/>
    </row>
    <row r="438" spans="1:1" x14ac:dyDescent="0.7">
      <c r="A438" s="2"/>
    </row>
    <row r="439" spans="1:1" x14ac:dyDescent="0.7">
      <c r="A439" s="2"/>
    </row>
    <row r="440" spans="1:1" x14ac:dyDescent="0.7">
      <c r="A440" s="2"/>
    </row>
    <row r="441" spans="1:1" x14ac:dyDescent="0.7">
      <c r="A441" s="2"/>
    </row>
    <row r="442" spans="1:1" x14ac:dyDescent="0.7">
      <c r="A442" s="2"/>
    </row>
    <row r="443" spans="1:1" x14ac:dyDescent="0.7">
      <c r="A443" s="2"/>
    </row>
    <row r="444" spans="1:1" x14ac:dyDescent="0.7">
      <c r="A444" s="2"/>
    </row>
    <row r="445" spans="1:1" x14ac:dyDescent="0.7">
      <c r="A445" s="2"/>
    </row>
    <row r="446" spans="1:1" x14ac:dyDescent="0.7">
      <c r="A446" s="2"/>
    </row>
    <row r="447" spans="1:1" x14ac:dyDescent="0.7">
      <c r="A447" s="2"/>
    </row>
    <row r="448" spans="1:1" x14ac:dyDescent="0.7">
      <c r="A448" s="2"/>
    </row>
    <row r="449" spans="1:1" x14ac:dyDescent="0.7">
      <c r="A449" s="2"/>
    </row>
    <row r="450" spans="1:1" x14ac:dyDescent="0.7">
      <c r="A450" s="2"/>
    </row>
    <row r="451" spans="1:1" x14ac:dyDescent="0.7">
      <c r="A451" s="2"/>
    </row>
    <row r="452" spans="1:1" x14ac:dyDescent="0.7">
      <c r="A452" s="2"/>
    </row>
    <row r="453" spans="1:1" x14ac:dyDescent="0.7">
      <c r="A453" s="2"/>
    </row>
    <row r="454" spans="1:1" x14ac:dyDescent="0.7">
      <c r="A454" s="2"/>
    </row>
    <row r="455" spans="1:1" x14ac:dyDescent="0.7">
      <c r="A455" s="2"/>
    </row>
    <row r="456" spans="1:1" x14ac:dyDescent="0.7">
      <c r="A456" s="2"/>
    </row>
    <row r="457" spans="1:1" x14ac:dyDescent="0.7">
      <c r="A457" s="2"/>
    </row>
    <row r="458" spans="1:1" x14ac:dyDescent="0.7">
      <c r="A458" s="2"/>
    </row>
    <row r="459" spans="1:1" x14ac:dyDescent="0.7">
      <c r="A459" s="2"/>
    </row>
    <row r="460" spans="1:1" x14ac:dyDescent="0.7">
      <c r="A460" s="2"/>
    </row>
    <row r="461" spans="1:1" x14ac:dyDescent="0.7">
      <c r="A461" s="2"/>
    </row>
    <row r="462" spans="1:1" x14ac:dyDescent="0.7">
      <c r="A462" s="2"/>
    </row>
    <row r="463" spans="1:1" x14ac:dyDescent="0.7">
      <c r="A463" s="2"/>
    </row>
    <row r="464" spans="1:1" x14ac:dyDescent="0.7">
      <c r="A464" s="2"/>
    </row>
    <row r="465" spans="1:1" x14ac:dyDescent="0.7">
      <c r="A465" s="2"/>
    </row>
    <row r="466" spans="1:1" x14ac:dyDescent="0.7">
      <c r="A466" s="2"/>
    </row>
    <row r="467" spans="1:1" x14ac:dyDescent="0.7">
      <c r="A467" s="2"/>
    </row>
    <row r="468" spans="1:1" x14ac:dyDescent="0.7">
      <c r="A468" s="2"/>
    </row>
    <row r="469" spans="1:1" x14ac:dyDescent="0.7">
      <c r="A469" s="2"/>
    </row>
    <row r="470" spans="1:1" x14ac:dyDescent="0.7">
      <c r="A470" s="2"/>
    </row>
    <row r="471" spans="1:1" x14ac:dyDescent="0.7">
      <c r="A471" s="2"/>
    </row>
    <row r="472" spans="1:1" x14ac:dyDescent="0.7">
      <c r="A472" s="2"/>
    </row>
    <row r="473" spans="1:1" x14ac:dyDescent="0.7">
      <c r="A473" s="2"/>
    </row>
    <row r="474" spans="1:1" x14ac:dyDescent="0.7">
      <c r="A474" s="2"/>
    </row>
    <row r="475" spans="1:1" x14ac:dyDescent="0.7">
      <c r="A475" s="2"/>
    </row>
    <row r="476" spans="1:1" x14ac:dyDescent="0.7">
      <c r="A476" s="2"/>
    </row>
    <row r="477" spans="1:1" x14ac:dyDescent="0.7">
      <c r="A477" s="2"/>
    </row>
    <row r="478" spans="1:1" x14ac:dyDescent="0.7">
      <c r="A478" s="2"/>
    </row>
    <row r="479" spans="1:1" x14ac:dyDescent="0.7">
      <c r="A479" s="2"/>
    </row>
    <row r="480" spans="1:1" x14ac:dyDescent="0.7">
      <c r="A480" s="2"/>
    </row>
    <row r="481" spans="1:1" x14ac:dyDescent="0.7">
      <c r="A481" s="2"/>
    </row>
    <row r="482" spans="1:1" x14ac:dyDescent="0.7">
      <c r="A482" s="2"/>
    </row>
    <row r="483" spans="1:1" x14ac:dyDescent="0.7">
      <c r="A483" s="2"/>
    </row>
    <row r="484" spans="1:1" x14ac:dyDescent="0.7">
      <c r="A484" s="2"/>
    </row>
    <row r="485" spans="1:1" x14ac:dyDescent="0.7">
      <c r="A485" s="2"/>
    </row>
    <row r="486" spans="1:1" x14ac:dyDescent="0.7">
      <c r="A486" s="2"/>
    </row>
    <row r="487" spans="1:1" x14ac:dyDescent="0.7">
      <c r="A487" s="2"/>
    </row>
    <row r="488" spans="1:1" x14ac:dyDescent="0.7">
      <c r="A488" s="2"/>
    </row>
    <row r="489" spans="1:1" x14ac:dyDescent="0.7">
      <c r="A489" s="2"/>
    </row>
    <row r="490" spans="1:1" x14ac:dyDescent="0.7">
      <c r="A490" s="2"/>
    </row>
    <row r="491" spans="1:1" x14ac:dyDescent="0.7">
      <c r="A491" s="2"/>
    </row>
    <row r="492" spans="1:1" x14ac:dyDescent="0.7">
      <c r="A492" s="2"/>
    </row>
    <row r="493" spans="1:1" x14ac:dyDescent="0.7">
      <c r="A493" s="2"/>
    </row>
    <row r="494" spans="1:1" x14ac:dyDescent="0.7">
      <c r="A494" s="2"/>
    </row>
    <row r="495" spans="1:1" x14ac:dyDescent="0.7">
      <c r="A495" s="2"/>
    </row>
    <row r="496" spans="1:1" x14ac:dyDescent="0.7">
      <c r="A496" s="2"/>
    </row>
    <row r="497" spans="1:1" x14ac:dyDescent="0.7">
      <c r="A497" s="2"/>
    </row>
    <row r="498" spans="1:1" x14ac:dyDescent="0.7">
      <c r="A498" s="2"/>
    </row>
    <row r="499" spans="1:1" x14ac:dyDescent="0.7">
      <c r="A499" s="2"/>
    </row>
    <row r="500" spans="1:1" x14ac:dyDescent="0.7">
      <c r="A500" s="2"/>
    </row>
    <row r="501" spans="1:1" x14ac:dyDescent="0.7">
      <c r="A501" s="2"/>
    </row>
    <row r="502" spans="1:1" x14ac:dyDescent="0.7">
      <c r="A502" s="2"/>
    </row>
    <row r="503" spans="1:1" x14ac:dyDescent="0.7">
      <c r="A503" s="2"/>
    </row>
    <row r="504" spans="1:1" x14ac:dyDescent="0.7">
      <c r="A504" s="2"/>
    </row>
    <row r="505" spans="1:1" x14ac:dyDescent="0.7">
      <c r="A505" s="2"/>
    </row>
    <row r="506" spans="1:1" x14ac:dyDescent="0.7">
      <c r="A506" s="2"/>
    </row>
    <row r="507" spans="1:1" x14ac:dyDescent="0.7">
      <c r="A507" s="2"/>
    </row>
    <row r="508" spans="1:1" x14ac:dyDescent="0.7">
      <c r="A508" s="2"/>
    </row>
    <row r="509" spans="1:1" x14ac:dyDescent="0.7">
      <c r="A509" s="2"/>
    </row>
    <row r="510" spans="1:1" x14ac:dyDescent="0.7">
      <c r="A510" s="2"/>
    </row>
    <row r="511" spans="1:1" x14ac:dyDescent="0.7">
      <c r="A511" s="2"/>
    </row>
    <row r="512" spans="1:1" x14ac:dyDescent="0.7">
      <c r="A512" s="2"/>
    </row>
    <row r="513" spans="1:1" x14ac:dyDescent="0.7">
      <c r="A513" s="2"/>
    </row>
    <row r="514" spans="1:1" x14ac:dyDescent="0.7">
      <c r="A514" s="2"/>
    </row>
    <row r="515" spans="1:1" x14ac:dyDescent="0.7">
      <c r="A515" s="2"/>
    </row>
    <row r="516" spans="1:1" x14ac:dyDescent="0.7">
      <c r="A516" s="2"/>
    </row>
    <row r="517" spans="1:1" x14ac:dyDescent="0.7">
      <c r="A517" s="2"/>
    </row>
    <row r="518" spans="1:1" x14ac:dyDescent="0.7">
      <c r="A518" s="2"/>
    </row>
    <row r="519" spans="1:1" x14ac:dyDescent="0.7">
      <c r="A519" s="2"/>
    </row>
    <row r="520" spans="1:1" x14ac:dyDescent="0.7">
      <c r="A520" s="2"/>
    </row>
    <row r="521" spans="1:1" x14ac:dyDescent="0.7">
      <c r="A521" s="2"/>
    </row>
    <row r="522" spans="1:1" x14ac:dyDescent="0.7">
      <c r="A522" s="2"/>
    </row>
    <row r="523" spans="1:1" x14ac:dyDescent="0.7">
      <c r="A523" s="2"/>
    </row>
    <row r="524" spans="1:1" x14ac:dyDescent="0.7">
      <c r="A524" s="2"/>
    </row>
    <row r="525" spans="1:1" x14ac:dyDescent="0.7">
      <c r="A525" s="2"/>
    </row>
    <row r="526" spans="1:1" x14ac:dyDescent="0.7">
      <c r="A526" s="2"/>
    </row>
    <row r="527" spans="1:1" x14ac:dyDescent="0.7">
      <c r="A527" s="2"/>
    </row>
    <row r="528" spans="1:1" x14ac:dyDescent="0.7">
      <c r="A528" s="2"/>
    </row>
    <row r="529" spans="1:1" x14ac:dyDescent="0.7">
      <c r="A529" s="2"/>
    </row>
    <row r="530" spans="1:1" x14ac:dyDescent="0.7">
      <c r="A530" s="2"/>
    </row>
    <row r="531" spans="1:1" x14ac:dyDescent="0.7">
      <c r="A531" s="2"/>
    </row>
    <row r="532" spans="1:1" x14ac:dyDescent="0.7">
      <c r="A532" s="2"/>
    </row>
    <row r="533" spans="1:1" x14ac:dyDescent="0.7">
      <c r="A533" s="2"/>
    </row>
    <row r="534" spans="1:1" x14ac:dyDescent="0.7">
      <c r="A534" s="2"/>
    </row>
    <row r="535" spans="1:1" x14ac:dyDescent="0.7">
      <c r="A535" s="2"/>
    </row>
    <row r="536" spans="1:1" x14ac:dyDescent="0.7">
      <c r="A536" s="2"/>
    </row>
    <row r="537" spans="1:1" x14ac:dyDescent="0.7">
      <c r="A537" s="2"/>
    </row>
    <row r="538" spans="1:1" x14ac:dyDescent="0.7">
      <c r="A538" s="2"/>
    </row>
    <row r="539" spans="1:1" x14ac:dyDescent="0.7">
      <c r="A539" s="2"/>
    </row>
    <row r="540" spans="1:1" x14ac:dyDescent="0.7">
      <c r="A540" s="2"/>
    </row>
    <row r="541" spans="1:1" x14ac:dyDescent="0.7">
      <c r="A541" s="2"/>
    </row>
    <row r="542" spans="1:1" x14ac:dyDescent="0.7">
      <c r="A542" s="2"/>
    </row>
    <row r="543" spans="1:1" x14ac:dyDescent="0.7">
      <c r="A543" s="2"/>
    </row>
    <row r="544" spans="1:1" x14ac:dyDescent="0.7">
      <c r="A544" s="2"/>
    </row>
    <row r="545" spans="1:1" x14ac:dyDescent="0.7">
      <c r="A545" s="2"/>
    </row>
    <row r="546" spans="1:1" x14ac:dyDescent="0.7">
      <c r="A546" s="2"/>
    </row>
    <row r="547" spans="1:1" x14ac:dyDescent="0.7">
      <c r="A547" s="2"/>
    </row>
    <row r="548" spans="1:1" x14ac:dyDescent="0.7">
      <c r="A548" s="2"/>
    </row>
    <row r="549" spans="1:1" x14ac:dyDescent="0.7">
      <c r="A549" s="2"/>
    </row>
    <row r="550" spans="1:1" x14ac:dyDescent="0.7">
      <c r="A550" s="2"/>
    </row>
    <row r="551" spans="1:1" x14ac:dyDescent="0.7">
      <c r="A551" s="2"/>
    </row>
    <row r="552" spans="1:1" x14ac:dyDescent="0.7">
      <c r="A552" s="2"/>
    </row>
    <row r="553" spans="1:1" x14ac:dyDescent="0.7">
      <c r="A553" s="2"/>
    </row>
    <row r="554" spans="1:1" x14ac:dyDescent="0.7">
      <c r="A554" s="2"/>
    </row>
    <row r="555" spans="1:1" x14ac:dyDescent="0.7">
      <c r="A555" s="2"/>
    </row>
    <row r="556" spans="1:1" x14ac:dyDescent="0.7">
      <c r="A556" s="2"/>
    </row>
    <row r="557" spans="1:1" x14ac:dyDescent="0.7">
      <c r="A557" s="2"/>
    </row>
    <row r="558" spans="1:1" x14ac:dyDescent="0.7">
      <c r="A558" s="2"/>
    </row>
    <row r="559" spans="1:1" x14ac:dyDescent="0.7">
      <c r="A559" s="2"/>
    </row>
    <row r="560" spans="1:1" x14ac:dyDescent="0.7">
      <c r="A560" s="2"/>
    </row>
    <row r="561" spans="1:1" x14ac:dyDescent="0.7">
      <c r="A561" s="2"/>
    </row>
    <row r="562" spans="1:1" x14ac:dyDescent="0.7">
      <c r="A562" s="2"/>
    </row>
    <row r="563" spans="1:1" x14ac:dyDescent="0.7">
      <c r="A563" s="2"/>
    </row>
    <row r="564" spans="1:1" x14ac:dyDescent="0.7">
      <c r="A564" s="2"/>
    </row>
    <row r="565" spans="1:1" x14ac:dyDescent="0.7">
      <c r="A565" s="2"/>
    </row>
    <row r="566" spans="1:1" x14ac:dyDescent="0.7">
      <c r="A566" s="2"/>
    </row>
    <row r="567" spans="1:1" x14ac:dyDescent="0.7">
      <c r="A567" s="2"/>
    </row>
    <row r="568" spans="1:1" x14ac:dyDescent="0.7">
      <c r="A568" s="2"/>
    </row>
    <row r="569" spans="1:1" x14ac:dyDescent="0.7">
      <c r="A569" s="2"/>
    </row>
    <row r="570" spans="1:1" x14ac:dyDescent="0.7">
      <c r="A570" s="2"/>
    </row>
    <row r="571" spans="1:1" x14ac:dyDescent="0.7">
      <c r="A571" s="2"/>
    </row>
    <row r="572" spans="1:1" x14ac:dyDescent="0.7">
      <c r="A572" s="2"/>
    </row>
    <row r="573" spans="1:1" x14ac:dyDescent="0.7">
      <c r="A573" s="2"/>
    </row>
    <row r="574" spans="1:1" x14ac:dyDescent="0.7">
      <c r="A574" s="2"/>
    </row>
    <row r="575" spans="1:1" x14ac:dyDescent="0.7">
      <c r="A575" s="2"/>
    </row>
    <row r="576" spans="1:1" x14ac:dyDescent="0.7">
      <c r="A576" s="2"/>
    </row>
    <row r="577" spans="1:1" x14ac:dyDescent="0.7">
      <c r="A577" s="2"/>
    </row>
    <row r="578" spans="1:1" x14ac:dyDescent="0.7">
      <c r="A578" s="2"/>
    </row>
    <row r="579" spans="1:1" x14ac:dyDescent="0.7">
      <c r="A579" s="2"/>
    </row>
    <row r="580" spans="1:1" x14ac:dyDescent="0.7">
      <c r="A580" s="2"/>
    </row>
    <row r="581" spans="1:1" x14ac:dyDescent="0.7">
      <c r="A581" s="2"/>
    </row>
    <row r="582" spans="1:1" x14ac:dyDescent="0.7">
      <c r="A582" s="2"/>
    </row>
    <row r="583" spans="1:1" x14ac:dyDescent="0.7">
      <c r="A583" s="2"/>
    </row>
    <row r="584" spans="1:1" x14ac:dyDescent="0.7">
      <c r="A584" s="2"/>
    </row>
    <row r="585" spans="1:1" x14ac:dyDescent="0.7">
      <c r="A585" s="2"/>
    </row>
    <row r="586" spans="1:1" x14ac:dyDescent="0.7">
      <c r="A586" s="2"/>
    </row>
    <row r="587" spans="1:1" x14ac:dyDescent="0.7">
      <c r="A587" s="2"/>
    </row>
    <row r="588" spans="1:1" x14ac:dyDescent="0.7">
      <c r="A588" s="2"/>
    </row>
    <row r="589" spans="1:1" x14ac:dyDescent="0.7">
      <c r="A589" s="2"/>
    </row>
    <row r="590" spans="1:1" x14ac:dyDescent="0.7">
      <c r="A590" s="2"/>
    </row>
    <row r="591" spans="1:1" x14ac:dyDescent="0.7">
      <c r="A591" s="2"/>
    </row>
    <row r="592" spans="1:1" x14ac:dyDescent="0.7">
      <c r="A592" s="2"/>
    </row>
    <row r="593" spans="1:1" x14ac:dyDescent="0.7">
      <c r="A593" s="2"/>
    </row>
    <row r="594" spans="1:1" x14ac:dyDescent="0.7">
      <c r="A594" s="2"/>
    </row>
    <row r="595" spans="1:1" x14ac:dyDescent="0.7">
      <c r="A595" s="2"/>
    </row>
    <row r="596" spans="1:1" x14ac:dyDescent="0.7">
      <c r="A596" s="2"/>
    </row>
    <row r="597" spans="1:1" x14ac:dyDescent="0.7">
      <c r="A597" s="2"/>
    </row>
    <row r="598" spans="1:1" x14ac:dyDescent="0.7">
      <c r="A598" s="2"/>
    </row>
    <row r="599" spans="1:1" x14ac:dyDescent="0.7">
      <c r="A599" s="2"/>
    </row>
    <row r="600" spans="1:1" x14ac:dyDescent="0.7">
      <c r="A600" s="2"/>
    </row>
    <row r="601" spans="1:1" x14ac:dyDescent="0.7">
      <c r="A601" s="2"/>
    </row>
    <row r="602" spans="1:1" x14ac:dyDescent="0.7">
      <c r="A602" s="2"/>
    </row>
  </sheetData>
  <phoneticPr fontId="3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B2B5B-A4B6-4A98-B024-01B0357D4F9B}">
  <dimension ref="A1:M33"/>
  <sheetViews>
    <sheetView workbookViewId="0"/>
  </sheetViews>
  <sheetFormatPr defaultRowHeight="17.649999999999999" x14ac:dyDescent="0.7"/>
  <cols>
    <col min="1" max="1" width="10.8125" bestFit="1" customWidth="1"/>
  </cols>
  <sheetData>
    <row r="1" spans="1:13" x14ac:dyDescent="0.7">
      <c r="A1" s="28" t="s">
        <v>0</v>
      </c>
      <c r="B1" s="29" t="s">
        <v>2</v>
      </c>
      <c r="C1" s="29" t="s">
        <v>3</v>
      </c>
      <c r="D1" s="29" t="s">
        <v>1</v>
      </c>
      <c r="E1" s="29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29" t="s">
        <v>10</v>
      </c>
      <c r="L1" s="29" t="s">
        <v>11</v>
      </c>
      <c r="M1" s="30" t="s">
        <v>12</v>
      </c>
    </row>
    <row r="2" spans="1:13" x14ac:dyDescent="0.7">
      <c r="A2" s="26">
        <v>44136</v>
      </c>
      <c r="B2" s="22">
        <v>32000</v>
      </c>
      <c r="C2" s="22">
        <v>44000</v>
      </c>
      <c r="D2" s="22">
        <v>29000</v>
      </c>
      <c r="E2" s="22">
        <v>39000</v>
      </c>
      <c r="F2" s="22">
        <v>144000</v>
      </c>
      <c r="G2" s="22">
        <v>32000</v>
      </c>
      <c r="H2" s="22">
        <v>30000</v>
      </c>
      <c r="I2" s="22">
        <v>20000</v>
      </c>
      <c r="J2" s="22">
        <v>31000</v>
      </c>
      <c r="K2" s="22">
        <v>24000</v>
      </c>
      <c r="L2" s="22">
        <v>33000</v>
      </c>
      <c r="M2" s="23">
        <v>170000</v>
      </c>
    </row>
    <row r="3" spans="1:13" x14ac:dyDescent="0.7">
      <c r="A3" s="27">
        <v>44137</v>
      </c>
      <c r="B3" s="24">
        <v>29000</v>
      </c>
      <c r="C3" s="24">
        <v>27000</v>
      </c>
      <c r="D3" s="24">
        <v>45000</v>
      </c>
      <c r="E3" s="24">
        <v>20000</v>
      </c>
      <c r="F3" s="24">
        <v>121000</v>
      </c>
      <c r="G3" s="24">
        <v>32000</v>
      </c>
      <c r="H3" s="24">
        <v>43000</v>
      </c>
      <c r="I3" s="24">
        <v>30000</v>
      </c>
      <c r="J3" s="24">
        <v>30000</v>
      </c>
      <c r="K3" s="24">
        <v>35000</v>
      </c>
      <c r="L3" s="24">
        <v>39000</v>
      </c>
      <c r="M3" s="25">
        <v>209000</v>
      </c>
    </row>
    <row r="4" spans="1:13" x14ac:dyDescent="0.7">
      <c r="A4" s="26">
        <v>44138</v>
      </c>
      <c r="B4" s="22">
        <v>31000</v>
      </c>
      <c r="C4" s="22">
        <v>24000</v>
      </c>
      <c r="D4" s="22">
        <v>33000</v>
      </c>
      <c r="E4" s="22">
        <v>50000</v>
      </c>
      <c r="F4" s="22">
        <v>138000</v>
      </c>
      <c r="G4" s="22">
        <v>47000</v>
      </c>
      <c r="H4" s="22">
        <v>24000</v>
      </c>
      <c r="I4" s="22">
        <v>26000</v>
      </c>
      <c r="J4" s="22">
        <v>49000</v>
      </c>
      <c r="K4" s="22">
        <v>28000</v>
      </c>
      <c r="L4" s="22">
        <v>27000</v>
      </c>
      <c r="M4" s="23">
        <v>201000</v>
      </c>
    </row>
    <row r="5" spans="1:13" x14ac:dyDescent="0.7">
      <c r="A5" s="27">
        <v>44139</v>
      </c>
      <c r="B5" s="24">
        <v>47000</v>
      </c>
      <c r="C5" s="24">
        <v>41000</v>
      </c>
      <c r="D5" s="24">
        <v>39000</v>
      </c>
      <c r="E5" s="24">
        <v>50000</v>
      </c>
      <c r="F5" s="24">
        <v>177000</v>
      </c>
      <c r="G5" s="24">
        <v>23000</v>
      </c>
      <c r="H5" s="24">
        <v>40000</v>
      </c>
      <c r="I5" s="24">
        <v>49000</v>
      </c>
      <c r="J5" s="24">
        <v>37000</v>
      </c>
      <c r="K5" s="24">
        <v>36000</v>
      </c>
      <c r="L5" s="24">
        <v>39000</v>
      </c>
      <c r="M5" s="25">
        <v>224000</v>
      </c>
    </row>
    <row r="6" spans="1:13" x14ac:dyDescent="0.7">
      <c r="A6" s="26">
        <v>44140</v>
      </c>
      <c r="B6" s="22">
        <v>36000</v>
      </c>
      <c r="C6" s="22">
        <v>42000</v>
      </c>
      <c r="D6" s="22">
        <v>20000</v>
      </c>
      <c r="E6" s="22">
        <v>20000</v>
      </c>
      <c r="F6" s="22">
        <v>118000</v>
      </c>
      <c r="G6" s="22">
        <v>39000</v>
      </c>
      <c r="H6" s="22">
        <v>38000</v>
      </c>
      <c r="I6" s="22">
        <v>36000</v>
      </c>
      <c r="J6" s="22">
        <v>27000</v>
      </c>
      <c r="K6" s="22">
        <v>25000</v>
      </c>
      <c r="L6" s="22">
        <v>42000</v>
      </c>
      <c r="M6" s="23">
        <v>207000</v>
      </c>
    </row>
    <row r="7" spans="1:13" x14ac:dyDescent="0.7">
      <c r="A7" s="27">
        <v>44141</v>
      </c>
      <c r="B7" s="24">
        <v>47000</v>
      </c>
      <c r="C7" s="24">
        <v>26000</v>
      </c>
      <c r="D7" s="24">
        <v>42000</v>
      </c>
      <c r="E7" s="24">
        <v>45000</v>
      </c>
      <c r="F7" s="24">
        <v>160000</v>
      </c>
      <c r="G7" s="24">
        <v>48000</v>
      </c>
      <c r="H7" s="24">
        <v>38000</v>
      </c>
      <c r="I7" s="24">
        <v>48000</v>
      </c>
      <c r="J7" s="24">
        <v>42000</v>
      </c>
      <c r="K7" s="24">
        <v>28000</v>
      </c>
      <c r="L7" s="24">
        <v>22000</v>
      </c>
      <c r="M7" s="25">
        <v>226000</v>
      </c>
    </row>
    <row r="8" spans="1:13" x14ac:dyDescent="0.7">
      <c r="A8" s="26">
        <v>44142</v>
      </c>
      <c r="B8" s="22">
        <v>31000</v>
      </c>
      <c r="C8" s="22">
        <v>35000</v>
      </c>
      <c r="D8" s="22">
        <v>30000</v>
      </c>
      <c r="E8" s="22">
        <v>35000</v>
      </c>
      <c r="F8" s="22">
        <v>131000</v>
      </c>
      <c r="G8" s="22">
        <v>35000</v>
      </c>
      <c r="H8" s="22">
        <v>26000</v>
      </c>
      <c r="I8" s="22">
        <v>49000</v>
      </c>
      <c r="J8" s="22">
        <v>29000</v>
      </c>
      <c r="K8" s="22">
        <v>25000</v>
      </c>
      <c r="L8" s="22">
        <v>21000</v>
      </c>
      <c r="M8" s="23">
        <v>185000</v>
      </c>
    </row>
    <row r="9" spans="1:13" x14ac:dyDescent="0.7">
      <c r="A9" s="27">
        <v>44143</v>
      </c>
      <c r="B9" s="24">
        <v>47000</v>
      </c>
      <c r="C9" s="24">
        <v>34000</v>
      </c>
      <c r="D9" s="24">
        <v>30000</v>
      </c>
      <c r="E9" s="24">
        <v>40000</v>
      </c>
      <c r="F9" s="24">
        <v>151000</v>
      </c>
      <c r="G9" s="24">
        <v>41000</v>
      </c>
      <c r="H9" s="24">
        <v>43000</v>
      </c>
      <c r="I9" s="24">
        <v>30000</v>
      </c>
      <c r="J9" s="24">
        <v>41000</v>
      </c>
      <c r="K9" s="24">
        <v>36000</v>
      </c>
      <c r="L9" s="24">
        <v>32000</v>
      </c>
      <c r="M9" s="25">
        <v>223000</v>
      </c>
    </row>
    <row r="10" spans="1:13" x14ac:dyDescent="0.7">
      <c r="A10" s="26">
        <v>44144</v>
      </c>
      <c r="B10" s="22">
        <v>23000</v>
      </c>
      <c r="C10" s="22">
        <v>33000</v>
      </c>
      <c r="D10" s="22">
        <v>46000</v>
      </c>
      <c r="E10" s="22">
        <v>23000</v>
      </c>
      <c r="F10" s="22">
        <v>125000</v>
      </c>
      <c r="G10" s="22">
        <v>32000</v>
      </c>
      <c r="H10" s="22">
        <v>48000</v>
      </c>
      <c r="I10" s="22">
        <v>40000</v>
      </c>
      <c r="J10" s="22">
        <v>39000</v>
      </c>
      <c r="K10" s="22">
        <v>47000</v>
      </c>
      <c r="L10" s="22">
        <v>39000</v>
      </c>
      <c r="M10" s="23">
        <v>245000</v>
      </c>
    </row>
    <row r="11" spans="1:13" x14ac:dyDescent="0.7">
      <c r="A11" s="27">
        <v>44145</v>
      </c>
      <c r="B11" s="24">
        <v>20000</v>
      </c>
      <c r="C11" s="24">
        <v>32000</v>
      </c>
      <c r="D11" s="24">
        <v>32000</v>
      </c>
      <c r="E11" s="24">
        <v>45000</v>
      </c>
      <c r="F11" s="24">
        <v>129000</v>
      </c>
      <c r="G11" s="24">
        <v>43000</v>
      </c>
      <c r="H11" s="24">
        <v>32000</v>
      </c>
      <c r="I11" s="24">
        <v>50000</v>
      </c>
      <c r="J11" s="24">
        <v>30000</v>
      </c>
      <c r="K11" s="24">
        <v>47000</v>
      </c>
      <c r="L11" s="24">
        <v>31000</v>
      </c>
      <c r="M11" s="25">
        <v>233000</v>
      </c>
    </row>
    <row r="12" spans="1:13" x14ac:dyDescent="0.7">
      <c r="A12" s="26">
        <v>44146</v>
      </c>
      <c r="B12" s="22">
        <v>46000</v>
      </c>
      <c r="C12" s="22">
        <v>35000</v>
      </c>
      <c r="D12" s="22">
        <v>47000</v>
      </c>
      <c r="E12" s="22">
        <v>35000</v>
      </c>
      <c r="F12" s="22">
        <v>163000</v>
      </c>
      <c r="G12" s="22">
        <v>28000</v>
      </c>
      <c r="H12" s="22">
        <v>49000</v>
      </c>
      <c r="I12" s="22">
        <v>25000</v>
      </c>
      <c r="J12" s="22">
        <v>31000</v>
      </c>
      <c r="K12" s="22">
        <v>32000</v>
      </c>
      <c r="L12" s="22">
        <v>42000</v>
      </c>
      <c r="M12" s="23">
        <v>207000</v>
      </c>
    </row>
    <row r="13" spans="1:13" x14ac:dyDescent="0.7">
      <c r="A13" s="27">
        <v>44147</v>
      </c>
      <c r="B13" s="24">
        <v>24000</v>
      </c>
      <c r="C13" s="24">
        <v>43000</v>
      </c>
      <c r="D13" s="24">
        <v>22000</v>
      </c>
      <c r="E13" s="24">
        <v>36000</v>
      </c>
      <c r="F13" s="24">
        <v>125000</v>
      </c>
      <c r="G13" s="24">
        <v>23000</v>
      </c>
      <c r="H13" s="24">
        <v>37000</v>
      </c>
      <c r="I13" s="24">
        <v>45000</v>
      </c>
      <c r="J13" s="24">
        <v>21000</v>
      </c>
      <c r="K13" s="24">
        <v>45000</v>
      </c>
      <c r="L13" s="24">
        <v>33000</v>
      </c>
      <c r="M13" s="25">
        <v>204000</v>
      </c>
    </row>
    <row r="14" spans="1:13" x14ac:dyDescent="0.7">
      <c r="A14" s="26">
        <v>44148</v>
      </c>
      <c r="B14" s="22">
        <v>44000</v>
      </c>
      <c r="C14" s="22">
        <v>29000</v>
      </c>
      <c r="D14" s="22">
        <v>50000</v>
      </c>
      <c r="E14" s="22">
        <v>47000</v>
      </c>
      <c r="F14" s="22">
        <v>170000</v>
      </c>
      <c r="G14" s="22">
        <v>46000</v>
      </c>
      <c r="H14" s="22">
        <v>48000</v>
      </c>
      <c r="I14" s="22">
        <v>28000</v>
      </c>
      <c r="J14" s="22">
        <v>27000</v>
      </c>
      <c r="K14" s="22">
        <v>46000</v>
      </c>
      <c r="L14" s="22">
        <v>25000</v>
      </c>
      <c r="M14" s="23">
        <v>220000</v>
      </c>
    </row>
    <row r="15" spans="1:13" x14ac:dyDescent="0.7">
      <c r="A15" s="27">
        <v>44149</v>
      </c>
      <c r="B15" s="24">
        <v>46000</v>
      </c>
      <c r="C15" s="24">
        <v>40000</v>
      </c>
      <c r="D15" s="24">
        <v>35000</v>
      </c>
      <c r="E15" s="24">
        <v>31000</v>
      </c>
      <c r="F15" s="24">
        <v>152000</v>
      </c>
      <c r="G15" s="24">
        <v>40000</v>
      </c>
      <c r="H15" s="24">
        <v>29000</v>
      </c>
      <c r="I15" s="24">
        <v>41000</v>
      </c>
      <c r="J15" s="24">
        <v>33000</v>
      </c>
      <c r="K15" s="24">
        <v>42000</v>
      </c>
      <c r="L15" s="24">
        <v>39000</v>
      </c>
      <c r="M15" s="25">
        <v>224000</v>
      </c>
    </row>
    <row r="16" spans="1:13" x14ac:dyDescent="0.7">
      <c r="A16" s="26">
        <v>44150</v>
      </c>
      <c r="B16" s="22">
        <v>23000</v>
      </c>
      <c r="C16" s="22">
        <v>34000</v>
      </c>
      <c r="D16" s="22">
        <v>39000</v>
      </c>
      <c r="E16" s="22">
        <v>47000</v>
      </c>
      <c r="F16" s="22">
        <v>143000</v>
      </c>
      <c r="G16" s="22">
        <v>39000</v>
      </c>
      <c r="H16" s="22">
        <v>34000</v>
      </c>
      <c r="I16" s="22">
        <v>46000</v>
      </c>
      <c r="J16" s="22">
        <v>48000</v>
      </c>
      <c r="K16" s="22">
        <v>46000</v>
      </c>
      <c r="L16" s="22">
        <v>43000</v>
      </c>
      <c r="M16" s="23">
        <v>256000</v>
      </c>
    </row>
    <row r="17" spans="1:13" x14ac:dyDescent="0.7">
      <c r="A17" s="27">
        <v>44151</v>
      </c>
      <c r="B17" s="24">
        <v>29000</v>
      </c>
      <c r="C17" s="24">
        <v>37000</v>
      </c>
      <c r="D17" s="24">
        <v>21000</v>
      </c>
      <c r="E17" s="24">
        <v>26000</v>
      </c>
      <c r="F17" s="24">
        <v>113000</v>
      </c>
      <c r="G17" s="24">
        <v>28000</v>
      </c>
      <c r="H17" s="24">
        <v>25000</v>
      </c>
      <c r="I17" s="24">
        <v>21000</v>
      </c>
      <c r="J17" s="24">
        <v>20000</v>
      </c>
      <c r="K17" s="24">
        <v>24000</v>
      </c>
      <c r="L17" s="24">
        <v>30000</v>
      </c>
      <c r="M17" s="25">
        <v>148000</v>
      </c>
    </row>
    <row r="18" spans="1:13" x14ac:dyDescent="0.7">
      <c r="A18" s="26">
        <v>44152</v>
      </c>
      <c r="B18" s="22">
        <v>42000</v>
      </c>
      <c r="C18" s="22">
        <v>27000</v>
      </c>
      <c r="D18" s="22">
        <v>22000</v>
      </c>
      <c r="E18" s="22">
        <v>45000</v>
      </c>
      <c r="F18" s="22">
        <v>136000</v>
      </c>
      <c r="G18" s="22">
        <v>46000</v>
      </c>
      <c r="H18" s="22">
        <v>37000</v>
      </c>
      <c r="I18" s="22">
        <v>44000</v>
      </c>
      <c r="J18" s="22">
        <v>30000</v>
      </c>
      <c r="K18" s="22">
        <v>34000</v>
      </c>
      <c r="L18" s="22">
        <v>21000</v>
      </c>
      <c r="M18" s="23">
        <v>212000</v>
      </c>
    </row>
    <row r="19" spans="1:13" x14ac:dyDescent="0.7">
      <c r="A19" s="27">
        <v>44153</v>
      </c>
      <c r="B19" s="24">
        <v>27000</v>
      </c>
      <c r="C19" s="24">
        <v>34000</v>
      </c>
      <c r="D19" s="24">
        <v>38000</v>
      </c>
      <c r="E19" s="24">
        <v>33000</v>
      </c>
      <c r="F19" s="24">
        <v>132000</v>
      </c>
      <c r="G19" s="24">
        <v>49000</v>
      </c>
      <c r="H19" s="24">
        <v>38000</v>
      </c>
      <c r="I19" s="24">
        <v>20000</v>
      </c>
      <c r="J19" s="24">
        <v>49000</v>
      </c>
      <c r="K19" s="24">
        <v>47000</v>
      </c>
      <c r="L19" s="24">
        <v>48000</v>
      </c>
      <c r="M19" s="25">
        <v>251000</v>
      </c>
    </row>
    <row r="20" spans="1:13" x14ac:dyDescent="0.7">
      <c r="A20" s="26">
        <v>44154</v>
      </c>
      <c r="B20" s="22">
        <v>49000</v>
      </c>
      <c r="C20" s="22">
        <v>28000</v>
      </c>
      <c r="D20" s="22">
        <v>28000</v>
      </c>
      <c r="E20" s="22">
        <v>43000</v>
      </c>
      <c r="F20" s="22">
        <v>148000</v>
      </c>
      <c r="G20" s="22">
        <v>42000</v>
      </c>
      <c r="H20" s="22">
        <v>47000</v>
      </c>
      <c r="I20" s="22">
        <v>37000</v>
      </c>
      <c r="J20" s="22">
        <v>32000</v>
      </c>
      <c r="K20" s="22">
        <v>26000</v>
      </c>
      <c r="L20" s="22">
        <v>20000</v>
      </c>
      <c r="M20" s="23">
        <v>204000</v>
      </c>
    </row>
    <row r="21" spans="1:13" x14ac:dyDescent="0.7">
      <c r="A21" s="27">
        <v>44155</v>
      </c>
      <c r="B21" s="24">
        <v>38000</v>
      </c>
      <c r="C21" s="24">
        <v>27000</v>
      </c>
      <c r="D21" s="24">
        <v>42000</v>
      </c>
      <c r="E21" s="24">
        <v>42000</v>
      </c>
      <c r="F21" s="24">
        <v>149000</v>
      </c>
      <c r="G21" s="24">
        <v>34000</v>
      </c>
      <c r="H21" s="24">
        <v>39000</v>
      </c>
      <c r="I21" s="24">
        <v>22000</v>
      </c>
      <c r="J21" s="24">
        <v>46000</v>
      </c>
      <c r="K21" s="24">
        <v>32000</v>
      </c>
      <c r="L21" s="24">
        <v>26000</v>
      </c>
      <c r="M21" s="25">
        <v>199000</v>
      </c>
    </row>
    <row r="22" spans="1:13" x14ac:dyDescent="0.7">
      <c r="A22" s="26">
        <v>44156</v>
      </c>
      <c r="B22" s="22">
        <v>22000</v>
      </c>
      <c r="C22" s="22">
        <v>29000</v>
      </c>
      <c r="D22" s="22">
        <v>20000</v>
      </c>
      <c r="E22" s="22">
        <v>26000</v>
      </c>
      <c r="F22" s="22">
        <v>97000</v>
      </c>
      <c r="G22" s="22">
        <v>49000</v>
      </c>
      <c r="H22" s="22">
        <v>45000</v>
      </c>
      <c r="I22" s="22">
        <v>26000</v>
      </c>
      <c r="J22" s="22">
        <v>47000</v>
      </c>
      <c r="K22" s="22">
        <v>34000</v>
      </c>
      <c r="L22" s="22">
        <v>24000</v>
      </c>
      <c r="M22" s="23">
        <v>225000</v>
      </c>
    </row>
    <row r="23" spans="1:13" x14ac:dyDescent="0.7">
      <c r="A23" s="27">
        <v>44157</v>
      </c>
      <c r="B23" s="24">
        <v>46000</v>
      </c>
      <c r="C23" s="24">
        <v>24000</v>
      </c>
      <c r="D23" s="24">
        <v>38000</v>
      </c>
      <c r="E23" s="24">
        <v>29000</v>
      </c>
      <c r="F23" s="24">
        <v>137000</v>
      </c>
      <c r="G23" s="24">
        <v>41000</v>
      </c>
      <c r="H23" s="24">
        <v>26000</v>
      </c>
      <c r="I23" s="24">
        <v>37000</v>
      </c>
      <c r="J23" s="24">
        <v>23000</v>
      </c>
      <c r="K23" s="24">
        <v>40000</v>
      </c>
      <c r="L23" s="24">
        <v>43000</v>
      </c>
      <c r="M23" s="25">
        <v>210000</v>
      </c>
    </row>
    <row r="24" spans="1:13" x14ac:dyDescent="0.7">
      <c r="A24" s="26">
        <v>44158</v>
      </c>
      <c r="B24" s="22">
        <v>40000</v>
      </c>
      <c r="C24" s="22">
        <v>45000</v>
      </c>
      <c r="D24" s="22">
        <v>30000</v>
      </c>
      <c r="E24" s="22">
        <v>30000</v>
      </c>
      <c r="F24" s="22">
        <v>145000</v>
      </c>
      <c r="G24" s="22">
        <v>27000</v>
      </c>
      <c r="H24" s="22">
        <v>35000</v>
      </c>
      <c r="I24" s="22">
        <v>48000</v>
      </c>
      <c r="J24" s="22">
        <v>41000</v>
      </c>
      <c r="K24" s="22">
        <v>42000</v>
      </c>
      <c r="L24" s="22">
        <v>33000</v>
      </c>
      <c r="M24" s="23">
        <v>226000</v>
      </c>
    </row>
    <row r="25" spans="1:13" x14ac:dyDescent="0.7">
      <c r="A25" s="27">
        <v>44159</v>
      </c>
      <c r="B25" s="24">
        <v>20000</v>
      </c>
      <c r="C25" s="24">
        <v>36000</v>
      </c>
      <c r="D25" s="24">
        <v>44000</v>
      </c>
      <c r="E25" s="24">
        <v>25000</v>
      </c>
      <c r="F25" s="24">
        <v>125000</v>
      </c>
      <c r="G25" s="24">
        <v>23000</v>
      </c>
      <c r="H25" s="24">
        <v>23000</v>
      </c>
      <c r="I25" s="24">
        <v>25000</v>
      </c>
      <c r="J25" s="24">
        <v>42000</v>
      </c>
      <c r="K25" s="24">
        <v>41000</v>
      </c>
      <c r="L25" s="24">
        <v>43000</v>
      </c>
      <c r="M25" s="25">
        <v>197000</v>
      </c>
    </row>
    <row r="26" spans="1:13" x14ac:dyDescent="0.7">
      <c r="A26" s="26">
        <v>44160</v>
      </c>
      <c r="B26" s="22">
        <v>20000</v>
      </c>
      <c r="C26" s="22">
        <v>46000</v>
      </c>
      <c r="D26" s="22">
        <v>38000</v>
      </c>
      <c r="E26" s="22">
        <v>46000</v>
      </c>
      <c r="F26" s="22">
        <v>150000</v>
      </c>
      <c r="G26" s="22">
        <v>34000</v>
      </c>
      <c r="H26" s="22">
        <v>47000</v>
      </c>
      <c r="I26" s="22">
        <v>36000</v>
      </c>
      <c r="J26" s="22">
        <v>42000</v>
      </c>
      <c r="K26" s="22">
        <v>38000</v>
      </c>
      <c r="L26" s="22">
        <v>30000</v>
      </c>
      <c r="M26" s="23">
        <v>227000</v>
      </c>
    </row>
    <row r="27" spans="1:13" x14ac:dyDescent="0.7">
      <c r="A27" s="27">
        <v>44161</v>
      </c>
      <c r="B27" s="24">
        <v>36000</v>
      </c>
      <c r="C27" s="24">
        <v>25000</v>
      </c>
      <c r="D27" s="24">
        <v>37000</v>
      </c>
      <c r="E27" s="24">
        <v>50000</v>
      </c>
      <c r="F27" s="24">
        <v>148000</v>
      </c>
      <c r="G27" s="24">
        <v>41000</v>
      </c>
      <c r="H27" s="24">
        <v>32000</v>
      </c>
      <c r="I27" s="24">
        <v>33000</v>
      </c>
      <c r="J27" s="24">
        <v>24000</v>
      </c>
      <c r="K27" s="24">
        <v>45000</v>
      </c>
      <c r="L27" s="24">
        <v>42000</v>
      </c>
      <c r="M27" s="25">
        <v>217000</v>
      </c>
    </row>
    <row r="28" spans="1:13" x14ac:dyDescent="0.7">
      <c r="A28" s="26">
        <v>44162</v>
      </c>
      <c r="B28" s="22">
        <v>33000</v>
      </c>
      <c r="C28" s="22">
        <v>33000</v>
      </c>
      <c r="D28" s="22">
        <v>23000</v>
      </c>
      <c r="E28" s="22">
        <v>32000</v>
      </c>
      <c r="F28" s="22">
        <v>121000</v>
      </c>
      <c r="G28" s="22">
        <v>27000</v>
      </c>
      <c r="H28" s="22">
        <v>48000</v>
      </c>
      <c r="I28" s="22">
        <v>36000</v>
      </c>
      <c r="J28" s="22">
        <v>47000</v>
      </c>
      <c r="K28" s="22">
        <v>33000</v>
      </c>
      <c r="L28" s="22">
        <v>41000</v>
      </c>
      <c r="M28" s="23">
        <v>232000</v>
      </c>
    </row>
    <row r="29" spans="1:13" x14ac:dyDescent="0.7">
      <c r="A29" s="27">
        <v>44163</v>
      </c>
      <c r="B29" s="24">
        <v>37000</v>
      </c>
      <c r="C29" s="24">
        <v>45000</v>
      </c>
      <c r="D29" s="24">
        <v>42000</v>
      </c>
      <c r="E29" s="24">
        <v>33000</v>
      </c>
      <c r="F29" s="24">
        <v>157000</v>
      </c>
      <c r="G29" s="24">
        <v>28000</v>
      </c>
      <c r="H29" s="24">
        <v>25000</v>
      </c>
      <c r="I29" s="24">
        <v>38000</v>
      </c>
      <c r="J29" s="24">
        <v>47000</v>
      </c>
      <c r="K29" s="24">
        <v>23000</v>
      </c>
      <c r="L29" s="24">
        <v>33000</v>
      </c>
      <c r="M29" s="25">
        <v>194000</v>
      </c>
    </row>
    <row r="30" spans="1:13" x14ac:dyDescent="0.7">
      <c r="A30" s="26">
        <v>44164</v>
      </c>
      <c r="B30" s="22">
        <v>33000</v>
      </c>
      <c r="C30" s="22">
        <v>47000</v>
      </c>
      <c r="D30" s="22">
        <v>21000</v>
      </c>
      <c r="E30" s="22">
        <v>20000</v>
      </c>
      <c r="F30" s="22">
        <v>121000</v>
      </c>
      <c r="G30" s="22">
        <v>27000</v>
      </c>
      <c r="H30" s="22">
        <v>34000</v>
      </c>
      <c r="I30" s="22">
        <v>22000</v>
      </c>
      <c r="J30" s="22">
        <v>37000</v>
      </c>
      <c r="K30" s="22">
        <v>22000</v>
      </c>
      <c r="L30" s="22">
        <v>50000</v>
      </c>
      <c r="M30" s="23">
        <v>192000</v>
      </c>
    </row>
    <row r="31" spans="1:13" x14ac:dyDescent="0.7">
      <c r="A31" s="27">
        <v>44165</v>
      </c>
      <c r="B31" s="24">
        <v>26000</v>
      </c>
      <c r="C31" s="24">
        <v>28000</v>
      </c>
      <c r="D31" s="24">
        <v>50000</v>
      </c>
      <c r="E31" s="24">
        <v>36000</v>
      </c>
      <c r="F31" s="24">
        <v>140000</v>
      </c>
      <c r="G31" s="24">
        <v>50000</v>
      </c>
      <c r="H31" s="24">
        <v>28000</v>
      </c>
      <c r="I31" s="24">
        <v>42000</v>
      </c>
      <c r="J31" s="24">
        <v>46000</v>
      </c>
      <c r="K31" s="24">
        <v>35000</v>
      </c>
      <c r="L31" s="24">
        <v>45000</v>
      </c>
      <c r="M31" s="25">
        <v>246000</v>
      </c>
    </row>
    <row r="33" spans="2:13" x14ac:dyDescent="0.7">
      <c r="B33">
        <f>SUM(B2:B31)</f>
        <v>1024000</v>
      </c>
      <c r="C33">
        <f t="shared" ref="C33:M33" si="0">SUM(C2:C31)</f>
        <v>1030000</v>
      </c>
      <c r="D33">
        <f t="shared" si="0"/>
        <v>1033000</v>
      </c>
      <c r="E33">
        <f t="shared" si="0"/>
        <v>1079000</v>
      </c>
      <c r="F33">
        <f t="shared" si="0"/>
        <v>4166000</v>
      </c>
      <c r="G33">
        <f t="shared" si="0"/>
        <v>1094000</v>
      </c>
      <c r="H33">
        <f t="shared" si="0"/>
        <v>1088000</v>
      </c>
      <c r="I33">
        <f t="shared" si="0"/>
        <v>1050000</v>
      </c>
      <c r="J33">
        <f t="shared" si="0"/>
        <v>1088000</v>
      </c>
      <c r="K33">
        <f t="shared" si="0"/>
        <v>1058000</v>
      </c>
      <c r="L33">
        <f t="shared" si="0"/>
        <v>1036000</v>
      </c>
      <c r="M33">
        <f t="shared" si="0"/>
        <v>6414000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82655-0C92-4CCD-893F-6D3E383ED596}">
  <dimension ref="A1:M33"/>
  <sheetViews>
    <sheetView workbookViewId="0"/>
  </sheetViews>
  <sheetFormatPr defaultRowHeight="17.649999999999999" x14ac:dyDescent="0.7"/>
  <cols>
    <col min="1" max="1" width="10.8125" bestFit="1" customWidth="1"/>
  </cols>
  <sheetData>
    <row r="1" spans="1:13" x14ac:dyDescent="0.7">
      <c r="A1" s="28" t="s">
        <v>0</v>
      </c>
      <c r="B1" s="29" t="s">
        <v>2</v>
      </c>
      <c r="C1" s="29" t="s">
        <v>3</v>
      </c>
      <c r="D1" s="29" t="s">
        <v>1</v>
      </c>
      <c r="E1" s="29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29" t="s">
        <v>10</v>
      </c>
      <c r="L1" s="29" t="s">
        <v>11</v>
      </c>
      <c r="M1" s="30" t="s">
        <v>12</v>
      </c>
    </row>
    <row r="2" spans="1:13" x14ac:dyDescent="0.7">
      <c r="A2" s="26">
        <v>44166</v>
      </c>
      <c r="B2" s="22">
        <v>44000</v>
      </c>
      <c r="C2" s="22">
        <v>43000</v>
      </c>
      <c r="D2" s="22">
        <v>22000</v>
      </c>
      <c r="E2" s="22">
        <v>30000</v>
      </c>
      <c r="F2" s="22">
        <v>139000</v>
      </c>
      <c r="G2" s="22">
        <v>21000</v>
      </c>
      <c r="H2" s="22">
        <v>29000</v>
      </c>
      <c r="I2" s="22">
        <v>41000</v>
      </c>
      <c r="J2" s="22">
        <v>43000</v>
      </c>
      <c r="K2" s="22">
        <v>42000</v>
      </c>
      <c r="L2" s="22">
        <v>31000</v>
      </c>
      <c r="M2" s="23">
        <v>207000</v>
      </c>
    </row>
    <row r="3" spans="1:13" x14ac:dyDescent="0.7">
      <c r="A3" s="27">
        <v>44167</v>
      </c>
      <c r="B3" s="24">
        <v>37000</v>
      </c>
      <c r="C3" s="24">
        <v>35000</v>
      </c>
      <c r="D3" s="24">
        <v>45000</v>
      </c>
      <c r="E3" s="24">
        <v>40000</v>
      </c>
      <c r="F3" s="24">
        <v>157000</v>
      </c>
      <c r="G3" s="24">
        <v>50000</v>
      </c>
      <c r="H3" s="24">
        <v>28000</v>
      </c>
      <c r="I3" s="24">
        <v>29000</v>
      </c>
      <c r="J3" s="24">
        <v>38000</v>
      </c>
      <c r="K3" s="24">
        <v>30000</v>
      </c>
      <c r="L3" s="24">
        <v>36000</v>
      </c>
      <c r="M3" s="25">
        <v>211000</v>
      </c>
    </row>
    <row r="4" spans="1:13" x14ac:dyDescent="0.7">
      <c r="A4" s="26">
        <v>44168</v>
      </c>
      <c r="B4" s="22">
        <v>26000</v>
      </c>
      <c r="C4" s="22">
        <v>38000</v>
      </c>
      <c r="D4" s="22">
        <v>45000</v>
      </c>
      <c r="E4" s="22">
        <v>47000</v>
      </c>
      <c r="F4" s="22">
        <v>156000</v>
      </c>
      <c r="G4" s="22">
        <v>46000</v>
      </c>
      <c r="H4" s="22">
        <v>50000</v>
      </c>
      <c r="I4" s="22">
        <v>36000</v>
      </c>
      <c r="J4" s="22">
        <v>40000</v>
      </c>
      <c r="K4" s="22">
        <v>35000</v>
      </c>
      <c r="L4" s="22">
        <v>46000</v>
      </c>
      <c r="M4" s="23">
        <v>253000</v>
      </c>
    </row>
    <row r="5" spans="1:13" x14ac:dyDescent="0.7">
      <c r="A5" s="27">
        <v>44169</v>
      </c>
      <c r="B5" s="24">
        <v>34000</v>
      </c>
      <c r="C5" s="24">
        <v>29000</v>
      </c>
      <c r="D5" s="24">
        <v>27000</v>
      </c>
      <c r="E5" s="24">
        <v>22000</v>
      </c>
      <c r="F5" s="24">
        <v>112000</v>
      </c>
      <c r="G5" s="24">
        <v>23000</v>
      </c>
      <c r="H5" s="24">
        <v>50000</v>
      </c>
      <c r="I5" s="24">
        <v>49000</v>
      </c>
      <c r="J5" s="24">
        <v>24000</v>
      </c>
      <c r="K5" s="24">
        <v>34000</v>
      </c>
      <c r="L5" s="24">
        <v>35000</v>
      </c>
      <c r="M5" s="25">
        <v>215000</v>
      </c>
    </row>
    <row r="6" spans="1:13" x14ac:dyDescent="0.7">
      <c r="A6" s="26">
        <v>44170</v>
      </c>
      <c r="B6" s="22">
        <v>21000</v>
      </c>
      <c r="C6" s="22">
        <v>39000</v>
      </c>
      <c r="D6" s="22">
        <v>43000</v>
      </c>
      <c r="E6" s="22">
        <v>38000</v>
      </c>
      <c r="F6" s="22">
        <v>141000</v>
      </c>
      <c r="G6" s="22">
        <v>49000</v>
      </c>
      <c r="H6" s="22">
        <v>40000</v>
      </c>
      <c r="I6" s="22">
        <v>38000</v>
      </c>
      <c r="J6" s="22">
        <v>21000</v>
      </c>
      <c r="K6" s="22">
        <v>23000</v>
      </c>
      <c r="L6" s="22">
        <v>20000</v>
      </c>
      <c r="M6" s="23">
        <v>191000</v>
      </c>
    </row>
    <row r="7" spans="1:13" x14ac:dyDescent="0.7">
      <c r="A7" s="27">
        <v>44171</v>
      </c>
      <c r="B7" s="24">
        <v>39000</v>
      </c>
      <c r="C7" s="24">
        <v>30000</v>
      </c>
      <c r="D7" s="24">
        <v>44000</v>
      </c>
      <c r="E7" s="24">
        <v>24000</v>
      </c>
      <c r="F7" s="24">
        <v>137000</v>
      </c>
      <c r="G7" s="24">
        <v>32000</v>
      </c>
      <c r="H7" s="24">
        <v>42000</v>
      </c>
      <c r="I7" s="24">
        <v>45000</v>
      </c>
      <c r="J7" s="24">
        <v>42000</v>
      </c>
      <c r="K7" s="24">
        <v>27000</v>
      </c>
      <c r="L7" s="24">
        <v>39000</v>
      </c>
      <c r="M7" s="25">
        <v>227000</v>
      </c>
    </row>
    <row r="8" spans="1:13" x14ac:dyDescent="0.7">
      <c r="A8" s="26">
        <v>44172</v>
      </c>
      <c r="B8" s="22">
        <v>22000</v>
      </c>
      <c r="C8" s="22">
        <v>20000</v>
      </c>
      <c r="D8" s="22">
        <v>33000</v>
      </c>
      <c r="E8" s="22">
        <v>46000</v>
      </c>
      <c r="F8" s="22">
        <v>121000</v>
      </c>
      <c r="G8" s="22">
        <v>28000</v>
      </c>
      <c r="H8" s="22">
        <v>29000</v>
      </c>
      <c r="I8" s="22">
        <v>35000</v>
      </c>
      <c r="J8" s="22">
        <v>27000</v>
      </c>
      <c r="K8" s="22">
        <v>43000</v>
      </c>
      <c r="L8" s="22">
        <v>37000</v>
      </c>
      <c r="M8" s="23">
        <v>199000</v>
      </c>
    </row>
    <row r="9" spans="1:13" x14ac:dyDescent="0.7">
      <c r="A9" s="27">
        <v>44173</v>
      </c>
      <c r="B9" s="24">
        <v>47000</v>
      </c>
      <c r="C9" s="24">
        <v>39000</v>
      </c>
      <c r="D9" s="24">
        <v>49000</v>
      </c>
      <c r="E9" s="24">
        <v>38000</v>
      </c>
      <c r="F9" s="24">
        <v>173000</v>
      </c>
      <c r="G9" s="24">
        <v>47000</v>
      </c>
      <c r="H9" s="24">
        <v>35000</v>
      </c>
      <c r="I9" s="24">
        <v>39000</v>
      </c>
      <c r="J9" s="24">
        <v>26000</v>
      </c>
      <c r="K9" s="24">
        <v>42000</v>
      </c>
      <c r="L9" s="24">
        <v>26000</v>
      </c>
      <c r="M9" s="25">
        <v>215000</v>
      </c>
    </row>
    <row r="10" spans="1:13" x14ac:dyDescent="0.7">
      <c r="A10" s="26">
        <v>44174</v>
      </c>
      <c r="B10" s="22">
        <v>24000</v>
      </c>
      <c r="C10" s="22">
        <v>32000</v>
      </c>
      <c r="D10" s="22">
        <v>25000</v>
      </c>
      <c r="E10" s="22">
        <v>25000</v>
      </c>
      <c r="F10" s="22">
        <v>106000</v>
      </c>
      <c r="G10" s="22">
        <v>38000</v>
      </c>
      <c r="H10" s="22">
        <v>48000</v>
      </c>
      <c r="I10" s="22">
        <v>40000</v>
      </c>
      <c r="J10" s="22">
        <v>44000</v>
      </c>
      <c r="K10" s="22">
        <v>28000</v>
      </c>
      <c r="L10" s="22">
        <v>41000</v>
      </c>
      <c r="M10" s="23">
        <v>239000</v>
      </c>
    </row>
    <row r="11" spans="1:13" x14ac:dyDescent="0.7">
      <c r="A11" s="27">
        <v>44175</v>
      </c>
      <c r="B11" s="24">
        <v>45000</v>
      </c>
      <c r="C11" s="24">
        <v>37000</v>
      </c>
      <c r="D11" s="24">
        <v>20000</v>
      </c>
      <c r="E11" s="24">
        <v>44000</v>
      </c>
      <c r="F11" s="24">
        <v>146000</v>
      </c>
      <c r="G11" s="24">
        <v>37000</v>
      </c>
      <c r="H11" s="24">
        <v>26000</v>
      </c>
      <c r="I11" s="24">
        <v>49000</v>
      </c>
      <c r="J11" s="24">
        <v>42000</v>
      </c>
      <c r="K11" s="24">
        <v>32000</v>
      </c>
      <c r="L11" s="24">
        <v>32000</v>
      </c>
      <c r="M11" s="25">
        <v>218000</v>
      </c>
    </row>
    <row r="12" spans="1:13" x14ac:dyDescent="0.7">
      <c r="A12" s="26">
        <v>44176</v>
      </c>
      <c r="B12" s="22">
        <v>21000</v>
      </c>
      <c r="C12" s="22">
        <v>46000</v>
      </c>
      <c r="D12" s="22">
        <v>29000</v>
      </c>
      <c r="E12" s="22">
        <v>49000</v>
      </c>
      <c r="F12" s="22">
        <v>145000</v>
      </c>
      <c r="G12" s="22">
        <v>36000</v>
      </c>
      <c r="H12" s="22">
        <v>34000</v>
      </c>
      <c r="I12" s="22">
        <v>50000</v>
      </c>
      <c r="J12" s="22">
        <v>41000</v>
      </c>
      <c r="K12" s="22">
        <v>32000</v>
      </c>
      <c r="L12" s="22">
        <v>23000</v>
      </c>
      <c r="M12" s="23">
        <v>216000</v>
      </c>
    </row>
    <row r="13" spans="1:13" x14ac:dyDescent="0.7">
      <c r="A13" s="27">
        <v>44177</v>
      </c>
      <c r="B13" s="24">
        <v>29000</v>
      </c>
      <c r="C13" s="24">
        <v>37000</v>
      </c>
      <c r="D13" s="24">
        <v>50000</v>
      </c>
      <c r="E13" s="24">
        <v>50000</v>
      </c>
      <c r="F13" s="24">
        <v>166000</v>
      </c>
      <c r="G13" s="24">
        <v>40000</v>
      </c>
      <c r="H13" s="24">
        <v>50000</v>
      </c>
      <c r="I13" s="24">
        <v>41000</v>
      </c>
      <c r="J13" s="24">
        <v>27000</v>
      </c>
      <c r="K13" s="24">
        <v>40000</v>
      </c>
      <c r="L13" s="24">
        <v>28000</v>
      </c>
      <c r="M13" s="25">
        <v>226000</v>
      </c>
    </row>
    <row r="14" spans="1:13" x14ac:dyDescent="0.7">
      <c r="A14" s="26">
        <v>44178</v>
      </c>
      <c r="B14" s="22">
        <v>37000</v>
      </c>
      <c r="C14" s="22">
        <v>38000</v>
      </c>
      <c r="D14" s="22">
        <v>39000</v>
      </c>
      <c r="E14" s="22">
        <v>22000</v>
      </c>
      <c r="F14" s="22">
        <v>136000</v>
      </c>
      <c r="G14" s="22">
        <v>40000</v>
      </c>
      <c r="H14" s="22">
        <v>46000</v>
      </c>
      <c r="I14" s="22">
        <v>25000</v>
      </c>
      <c r="J14" s="22">
        <v>31000</v>
      </c>
      <c r="K14" s="22">
        <v>34000</v>
      </c>
      <c r="L14" s="22">
        <v>45000</v>
      </c>
      <c r="M14" s="23">
        <v>221000</v>
      </c>
    </row>
    <row r="15" spans="1:13" x14ac:dyDescent="0.7">
      <c r="A15" s="27">
        <v>44179</v>
      </c>
      <c r="B15" s="24">
        <v>42000</v>
      </c>
      <c r="C15" s="24">
        <v>37000</v>
      </c>
      <c r="D15" s="24">
        <v>44000</v>
      </c>
      <c r="E15" s="24">
        <v>45000</v>
      </c>
      <c r="F15" s="24">
        <v>168000</v>
      </c>
      <c r="G15" s="24">
        <v>43000</v>
      </c>
      <c r="H15" s="24">
        <v>38000</v>
      </c>
      <c r="I15" s="24">
        <v>32000</v>
      </c>
      <c r="J15" s="24">
        <v>39000</v>
      </c>
      <c r="K15" s="24">
        <v>24000</v>
      </c>
      <c r="L15" s="24">
        <v>46000</v>
      </c>
      <c r="M15" s="25">
        <v>222000</v>
      </c>
    </row>
    <row r="16" spans="1:13" x14ac:dyDescent="0.7">
      <c r="A16" s="26">
        <v>44180</v>
      </c>
      <c r="B16" s="22">
        <v>35000</v>
      </c>
      <c r="C16" s="22">
        <v>50000</v>
      </c>
      <c r="D16" s="22">
        <v>40000</v>
      </c>
      <c r="E16" s="22">
        <v>26000</v>
      </c>
      <c r="F16" s="22">
        <v>151000</v>
      </c>
      <c r="G16" s="22">
        <v>47000</v>
      </c>
      <c r="H16" s="22">
        <v>29000</v>
      </c>
      <c r="I16" s="22">
        <v>35000</v>
      </c>
      <c r="J16" s="22">
        <v>39000</v>
      </c>
      <c r="K16" s="22">
        <v>30000</v>
      </c>
      <c r="L16" s="22">
        <v>40000</v>
      </c>
      <c r="M16" s="23">
        <v>220000</v>
      </c>
    </row>
    <row r="17" spans="1:13" x14ac:dyDescent="0.7">
      <c r="A17" s="27">
        <v>44181</v>
      </c>
      <c r="B17" s="24">
        <v>46000</v>
      </c>
      <c r="C17" s="24">
        <v>47000</v>
      </c>
      <c r="D17" s="24">
        <v>39000</v>
      </c>
      <c r="E17" s="24">
        <v>48000</v>
      </c>
      <c r="F17" s="24">
        <v>180000</v>
      </c>
      <c r="G17" s="24">
        <v>47000</v>
      </c>
      <c r="H17" s="24">
        <v>20000</v>
      </c>
      <c r="I17" s="24">
        <v>27000</v>
      </c>
      <c r="J17" s="24">
        <v>26000</v>
      </c>
      <c r="K17" s="24">
        <v>32000</v>
      </c>
      <c r="L17" s="24">
        <v>21000</v>
      </c>
      <c r="M17" s="25">
        <v>173000</v>
      </c>
    </row>
    <row r="18" spans="1:13" x14ac:dyDescent="0.7">
      <c r="A18" s="26">
        <v>44182</v>
      </c>
      <c r="B18" s="22">
        <v>33000</v>
      </c>
      <c r="C18" s="22">
        <v>35000</v>
      </c>
      <c r="D18" s="22">
        <v>49000</v>
      </c>
      <c r="E18" s="22">
        <v>30000</v>
      </c>
      <c r="F18" s="22">
        <v>147000</v>
      </c>
      <c r="G18" s="22">
        <v>50000</v>
      </c>
      <c r="H18" s="22">
        <v>47000</v>
      </c>
      <c r="I18" s="22">
        <v>42000</v>
      </c>
      <c r="J18" s="22">
        <v>40000</v>
      </c>
      <c r="K18" s="22">
        <v>29000</v>
      </c>
      <c r="L18" s="22">
        <v>37000</v>
      </c>
      <c r="M18" s="23">
        <v>245000</v>
      </c>
    </row>
    <row r="19" spans="1:13" x14ac:dyDescent="0.7">
      <c r="A19" s="27">
        <v>44183</v>
      </c>
      <c r="B19" s="24">
        <v>42000</v>
      </c>
      <c r="C19" s="24">
        <v>21000</v>
      </c>
      <c r="D19" s="24">
        <v>45000</v>
      </c>
      <c r="E19" s="24">
        <v>25000</v>
      </c>
      <c r="F19" s="24">
        <v>133000</v>
      </c>
      <c r="G19" s="24">
        <v>43000</v>
      </c>
      <c r="H19" s="24">
        <v>23000</v>
      </c>
      <c r="I19" s="24">
        <v>35000</v>
      </c>
      <c r="J19" s="24">
        <v>30000</v>
      </c>
      <c r="K19" s="24">
        <v>21000</v>
      </c>
      <c r="L19" s="24">
        <v>20000</v>
      </c>
      <c r="M19" s="25">
        <v>172000</v>
      </c>
    </row>
    <row r="20" spans="1:13" x14ac:dyDescent="0.7">
      <c r="A20" s="26">
        <v>44184</v>
      </c>
      <c r="B20" s="22">
        <v>42000</v>
      </c>
      <c r="C20" s="22">
        <v>27000</v>
      </c>
      <c r="D20" s="22">
        <v>43000</v>
      </c>
      <c r="E20" s="22">
        <v>27000</v>
      </c>
      <c r="F20" s="22">
        <v>139000</v>
      </c>
      <c r="G20" s="22">
        <v>31000</v>
      </c>
      <c r="H20" s="22">
        <v>27000</v>
      </c>
      <c r="I20" s="22">
        <v>20000</v>
      </c>
      <c r="J20" s="22">
        <v>31000</v>
      </c>
      <c r="K20" s="22">
        <v>30000</v>
      </c>
      <c r="L20" s="22">
        <v>25000</v>
      </c>
      <c r="M20" s="23">
        <v>164000</v>
      </c>
    </row>
    <row r="21" spans="1:13" x14ac:dyDescent="0.7">
      <c r="A21" s="27">
        <v>44185</v>
      </c>
      <c r="B21" s="24">
        <v>22000</v>
      </c>
      <c r="C21" s="24">
        <v>42000</v>
      </c>
      <c r="D21" s="24">
        <v>28000</v>
      </c>
      <c r="E21" s="24">
        <v>27000</v>
      </c>
      <c r="F21" s="24">
        <v>119000</v>
      </c>
      <c r="G21" s="24">
        <v>31000</v>
      </c>
      <c r="H21" s="24">
        <v>22000</v>
      </c>
      <c r="I21" s="24">
        <v>29000</v>
      </c>
      <c r="J21" s="24">
        <v>36000</v>
      </c>
      <c r="K21" s="24">
        <v>44000</v>
      </c>
      <c r="L21" s="24">
        <v>28000</v>
      </c>
      <c r="M21" s="25">
        <v>190000</v>
      </c>
    </row>
    <row r="22" spans="1:13" x14ac:dyDescent="0.7">
      <c r="A22" s="26">
        <v>44186</v>
      </c>
      <c r="B22" s="22">
        <v>45000</v>
      </c>
      <c r="C22" s="22">
        <v>46000</v>
      </c>
      <c r="D22" s="22">
        <v>48000</v>
      </c>
      <c r="E22" s="22">
        <v>50000</v>
      </c>
      <c r="F22" s="22">
        <v>189000</v>
      </c>
      <c r="G22" s="22">
        <v>35000</v>
      </c>
      <c r="H22" s="22">
        <v>20000</v>
      </c>
      <c r="I22" s="22">
        <v>28000</v>
      </c>
      <c r="J22" s="22">
        <v>22000</v>
      </c>
      <c r="K22" s="22">
        <v>39000</v>
      </c>
      <c r="L22" s="22">
        <v>43000</v>
      </c>
      <c r="M22" s="23">
        <v>187000</v>
      </c>
    </row>
    <row r="23" spans="1:13" x14ac:dyDescent="0.7">
      <c r="A23" s="27">
        <v>44187</v>
      </c>
      <c r="B23" s="24">
        <v>43000</v>
      </c>
      <c r="C23" s="24">
        <v>42000</v>
      </c>
      <c r="D23" s="24">
        <v>40000</v>
      </c>
      <c r="E23" s="24">
        <v>33000</v>
      </c>
      <c r="F23" s="24">
        <v>158000</v>
      </c>
      <c r="G23" s="24">
        <v>48000</v>
      </c>
      <c r="H23" s="24">
        <v>29000</v>
      </c>
      <c r="I23" s="24">
        <v>38000</v>
      </c>
      <c r="J23" s="24">
        <v>22000</v>
      </c>
      <c r="K23" s="24">
        <v>34000</v>
      </c>
      <c r="L23" s="24">
        <v>37000</v>
      </c>
      <c r="M23" s="25">
        <v>208000</v>
      </c>
    </row>
    <row r="24" spans="1:13" x14ac:dyDescent="0.7">
      <c r="A24" s="26">
        <v>44188</v>
      </c>
      <c r="B24" s="22">
        <v>33000</v>
      </c>
      <c r="C24" s="22">
        <v>42000</v>
      </c>
      <c r="D24" s="22">
        <v>50000</v>
      </c>
      <c r="E24" s="22">
        <v>25000</v>
      </c>
      <c r="F24" s="22">
        <v>150000</v>
      </c>
      <c r="G24" s="22">
        <v>28000</v>
      </c>
      <c r="H24" s="22">
        <v>44000</v>
      </c>
      <c r="I24" s="22">
        <v>22000</v>
      </c>
      <c r="J24" s="22">
        <v>35000</v>
      </c>
      <c r="K24" s="22">
        <v>41000</v>
      </c>
      <c r="L24" s="22">
        <v>29000</v>
      </c>
      <c r="M24" s="23">
        <v>199000</v>
      </c>
    </row>
    <row r="25" spans="1:13" x14ac:dyDescent="0.7">
      <c r="A25" s="27">
        <v>44189</v>
      </c>
      <c r="B25" s="24">
        <v>36000</v>
      </c>
      <c r="C25" s="24">
        <v>36000</v>
      </c>
      <c r="D25" s="24">
        <v>38000</v>
      </c>
      <c r="E25" s="24">
        <v>32000</v>
      </c>
      <c r="F25" s="24">
        <v>142000</v>
      </c>
      <c r="G25" s="24">
        <v>26000</v>
      </c>
      <c r="H25" s="24">
        <v>24000</v>
      </c>
      <c r="I25" s="24">
        <v>31000</v>
      </c>
      <c r="J25" s="24">
        <v>50000</v>
      </c>
      <c r="K25" s="24">
        <v>48000</v>
      </c>
      <c r="L25" s="24">
        <v>33000</v>
      </c>
      <c r="M25" s="25">
        <v>212000</v>
      </c>
    </row>
    <row r="26" spans="1:13" x14ac:dyDescent="0.7">
      <c r="A26" s="26">
        <v>44190</v>
      </c>
      <c r="B26" s="22">
        <v>20000</v>
      </c>
      <c r="C26" s="22">
        <v>20000</v>
      </c>
      <c r="D26" s="22">
        <v>39000</v>
      </c>
      <c r="E26" s="22">
        <v>35000</v>
      </c>
      <c r="F26" s="22">
        <v>114000</v>
      </c>
      <c r="G26" s="22">
        <v>44000</v>
      </c>
      <c r="H26" s="22">
        <v>42000</v>
      </c>
      <c r="I26" s="22">
        <v>35000</v>
      </c>
      <c r="J26" s="22">
        <v>41000</v>
      </c>
      <c r="K26" s="22">
        <v>37000</v>
      </c>
      <c r="L26" s="22">
        <v>37000</v>
      </c>
      <c r="M26" s="23">
        <v>236000</v>
      </c>
    </row>
    <row r="27" spans="1:13" x14ac:dyDescent="0.7">
      <c r="A27" s="27">
        <v>44191</v>
      </c>
      <c r="B27" s="24">
        <v>47000</v>
      </c>
      <c r="C27" s="24">
        <v>30000</v>
      </c>
      <c r="D27" s="24">
        <v>31000</v>
      </c>
      <c r="E27" s="24">
        <v>42000</v>
      </c>
      <c r="F27" s="24">
        <v>150000</v>
      </c>
      <c r="G27" s="24">
        <v>42000</v>
      </c>
      <c r="H27" s="24">
        <v>24000</v>
      </c>
      <c r="I27" s="24">
        <v>39000</v>
      </c>
      <c r="J27" s="24">
        <v>32000</v>
      </c>
      <c r="K27" s="24">
        <v>46000</v>
      </c>
      <c r="L27" s="24">
        <v>22000</v>
      </c>
      <c r="M27" s="25">
        <v>205000</v>
      </c>
    </row>
    <row r="28" spans="1:13" x14ac:dyDescent="0.7">
      <c r="A28" s="26">
        <v>44192</v>
      </c>
      <c r="B28" s="22">
        <v>32000</v>
      </c>
      <c r="C28" s="22">
        <v>43000</v>
      </c>
      <c r="D28" s="22">
        <v>38000</v>
      </c>
      <c r="E28" s="22">
        <v>21000</v>
      </c>
      <c r="F28" s="22">
        <v>134000</v>
      </c>
      <c r="G28" s="22">
        <v>44000</v>
      </c>
      <c r="H28" s="22">
        <v>50000</v>
      </c>
      <c r="I28" s="22">
        <v>38000</v>
      </c>
      <c r="J28" s="22">
        <v>29000</v>
      </c>
      <c r="K28" s="22">
        <v>29000</v>
      </c>
      <c r="L28" s="22">
        <v>47000</v>
      </c>
      <c r="M28" s="23">
        <v>237000</v>
      </c>
    </row>
    <row r="29" spans="1:13" x14ac:dyDescent="0.7">
      <c r="A29" s="27">
        <v>44193</v>
      </c>
      <c r="B29" s="24">
        <v>47000</v>
      </c>
      <c r="C29" s="24">
        <v>40000</v>
      </c>
      <c r="D29" s="24">
        <v>40000</v>
      </c>
      <c r="E29" s="24">
        <v>22000</v>
      </c>
      <c r="F29" s="24">
        <v>149000</v>
      </c>
      <c r="G29" s="24">
        <v>24000</v>
      </c>
      <c r="H29" s="24">
        <v>46000</v>
      </c>
      <c r="I29" s="24">
        <v>49000</v>
      </c>
      <c r="J29" s="24">
        <v>45000</v>
      </c>
      <c r="K29" s="24">
        <v>46000</v>
      </c>
      <c r="L29" s="24">
        <v>49000</v>
      </c>
      <c r="M29" s="25">
        <v>259000</v>
      </c>
    </row>
    <row r="30" spans="1:13" x14ac:dyDescent="0.7">
      <c r="A30" s="26">
        <v>44194</v>
      </c>
      <c r="B30" s="22">
        <v>25000</v>
      </c>
      <c r="C30" s="22">
        <v>29000</v>
      </c>
      <c r="D30" s="22">
        <v>49000</v>
      </c>
      <c r="E30" s="22">
        <v>40000</v>
      </c>
      <c r="F30" s="22">
        <v>143000</v>
      </c>
      <c r="G30" s="22">
        <v>22000</v>
      </c>
      <c r="H30" s="22">
        <v>41000</v>
      </c>
      <c r="I30" s="22">
        <v>44000</v>
      </c>
      <c r="J30" s="22">
        <v>42000</v>
      </c>
      <c r="K30" s="22">
        <v>45000</v>
      </c>
      <c r="L30" s="22">
        <v>22000</v>
      </c>
      <c r="M30" s="23">
        <v>216000</v>
      </c>
    </row>
    <row r="31" spans="1:13" x14ac:dyDescent="0.7">
      <c r="A31" s="27">
        <v>44195</v>
      </c>
      <c r="B31" s="24">
        <v>35000</v>
      </c>
      <c r="C31" s="24">
        <v>47000</v>
      </c>
      <c r="D31" s="24">
        <v>20000</v>
      </c>
      <c r="E31" s="24">
        <v>35000</v>
      </c>
      <c r="F31" s="24">
        <v>137000</v>
      </c>
      <c r="G31" s="24">
        <v>43000</v>
      </c>
      <c r="H31" s="24">
        <v>36000</v>
      </c>
      <c r="I31" s="24">
        <v>34000</v>
      </c>
      <c r="J31" s="24">
        <v>47000</v>
      </c>
      <c r="K31" s="24">
        <v>45000</v>
      </c>
      <c r="L31" s="24">
        <v>29000</v>
      </c>
      <c r="M31" s="25">
        <v>234000</v>
      </c>
    </row>
    <row r="32" spans="1:13" x14ac:dyDescent="0.7">
      <c r="A32" s="26">
        <v>44196</v>
      </c>
      <c r="B32" s="22">
        <v>48000</v>
      </c>
      <c r="C32" s="22">
        <v>22000</v>
      </c>
      <c r="D32" s="22">
        <v>34000</v>
      </c>
      <c r="E32" s="22">
        <v>22000</v>
      </c>
      <c r="F32" s="22">
        <v>126000</v>
      </c>
      <c r="G32" s="22">
        <v>29000</v>
      </c>
      <c r="H32" s="22">
        <v>37000</v>
      </c>
      <c r="I32" s="22">
        <v>45000</v>
      </c>
      <c r="J32" s="22">
        <v>21000</v>
      </c>
      <c r="K32" s="22">
        <v>43000</v>
      </c>
      <c r="L32" s="22">
        <v>40000</v>
      </c>
      <c r="M32" s="23">
        <v>215000</v>
      </c>
    </row>
    <row r="33" spans="2:13" x14ac:dyDescent="0.7">
      <c r="B33">
        <f t="shared" ref="B33:L33" si="0">SUM(B2:B31)</f>
        <v>1051000</v>
      </c>
      <c r="C33">
        <f t="shared" si="0"/>
        <v>1097000</v>
      </c>
      <c r="D33">
        <f t="shared" si="0"/>
        <v>1152000</v>
      </c>
      <c r="E33">
        <f t="shared" si="0"/>
        <v>1038000</v>
      </c>
      <c r="F33">
        <f t="shared" si="0"/>
        <v>4338000</v>
      </c>
      <c r="G33">
        <f t="shared" si="0"/>
        <v>1135000</v>
      </c>
      <c r="H33">
        <f t="shared" si="0"/>
        <v>1069000</v>
      </c>
      <c r="I33">
        <f t="shared" si="0"/>
        <v>1095000</v>
      </c>
      <c r="J33">
        <f t="shared" si="0"/>
        <v>1052000</v>
      </c>
      <c r="K33">
        <f t="shared" si="0"/>
        <v>1062000</v>
      </c>
      <c r="L33">
        <f t="shared" si="0"/>
        <v>1004000</v>
      </c>
      <c r="M33">
        <f>SUM(M2:M31)</f>
        <v>6417000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6CB20-905F-4EFA-B8D9-7CA60059E130}">
  <dimension ref="A1:K14"/>
  <sheetViews>
    <sheetView workbookViewId="0">
      <selection activeCell="H20" sqref="H20"/>
    </sheetView>
  </sheetViews>
  <sheetFormatPr defaultRowHeight="17.649999999999999" x14ac:dyDescent="0.7"/>
  <cols>
    <col min="1" max="1" width="12.625" customWidth="1"/>
    <col min="2" max="2" width="14.5" customWidth="1"/>
    <col min="3" max="5" width="12.25" customWidth="1"/>
    <col min="7" max="7" width="12.625" customWidth="1"/>
    <col min="8" max="8" width="14.5" customWidth="1"/>
    <col min="9" max="11" width="12.25" customWidth="1"/>
    <col min="13" max="13" width="16.0625" bestFit="1" customWidth="1"/>
  </cols>
  <sheetData>
    <row r="1" spans="1:11" ht="18" thickBot="1" x14ac:dyDescent="0.75">
      <c r="A1" s="6" t="s">
        <v>19</v>
      </c>
      <c r="B1" s="7" t="s">
        <v>14</v>
      </c>
      <c r="C1" s="7" t="s">
        <v>17</v>
      </c>
      <c r="D1" s="7" t="s">
        <v>22</v>
      </c>
      <c r="E1" s="8" t="s">
        <v>18</v>
      </c>
      <c r="G1" s="6" t="s">
        <v>19</v>
      </c>
      <c r="H1" s="7" t="s">
        <v>14</v>
      </c>
      <c r="I1" s="7" t="s">
        <v>20</v>
      </c>
      <c r="J1" s="7" t="s">
        <v>21</v>
      </c>
      <c r="K1" s="8" t="s">
        <v>18</v>
      </c>
    </row>
    <row r="2" spans="1:11" ht="18" thickTop="1" x14ac:dyDescent="0.7">
      <c r="A2" s="31" t="s">
        <v>15</v>
      </c>
      <c r="B2" s="9" t="s">
        <v>2</v>
      </c>
      <c r="C2" s="10">
        <v>1024000</v>
      </c>
      <c r="D2" s="10">
        <v>1051000</v>
      </c>
      <c r="E2" s="11">
        <f>D2/C2</f>
        <v>1.0263671875</v>
      </c>
      <c r="G2" s="31" t="s">
        <v>15</v>
      </c>
      <c r="H2" s="9" t="s">
        <v>2</v>
      </c>
      <c r="I2" s="10">
        <v>1042000</v>
      </c>
      <c r="J2" s="10">
        <v>1144000</v>
      </c>
      <c r="K2" s="11">
        <v>1.0978886756238004</v>
      </c>
    </row>
    <row r="3" spans="1:11" x14ac:dyDescent="0.7">
      <c r="A3" s="32"/>
      <c r="B3" s="3" t="s">
        <v>3</v>
      </c>
      <c r="C3" s="4">
        <v>1030000</v>
      </c>
      <c r="D3" s="4">
        <v>1097000</v>
      </c>
      <c r="E3" s="5">
        <f t="shared" ref="E3:E14" si="0">D3/C3</f>
        <v>1.0650485436893204</v>
      </c>
      <c r="G3" s="32"/>
      <c r="H3" s="3" t="s">
        <v>3</v>
      </c>
      <c r="I3" s="4">
        <v>1022000</v>
      </c>
      <c r="J3" s="4">
        <v>1128000</v>
      </c>
      <c r="K3" s="5">
        <v>1.1037181996086105</v>
      </c>
    </row>
    <row r="4" spans="1:11" x14ac:dyDescent="0.7">
      <c r="A4" s="32"/>
      <c r="B4" s="3" t="s">
        <v>1</v>
      </c>
      <c r="C4" s="4">
        <v>1033000</v>
      </c>
      <c r="D4" s="4">
        <v>1152000</v>
      </c>
      <c r="E4" s="5">
        <f t="shared" si="0"/>
        <v>1.1151984511132624</v>
      </c>
      <c r="G4" s="32"/>
      <c r="H4" s="3" t="s">
        <v>1</v>
      </c>
      <c r="I4" s="4">
        <v>1026000</v>
      </c>
      <c r="J4" s="4">
        <v>1065000</v>
      </c>
      <c r="K4" s="5">
        <v>1.0380116959064327</v>
      </c>
    </row>
    <row r="5" spans="1:11" x14ac:dyDescent="0.7">
      <c r="A5" s="32"/>
      <c r="B5" s="3" t="s">
        <v>4</v>
      </c>
      <c r="C5" s="4">
        <v>1079000</v>
      </c>
      <c r="D5" s="4">
        <v>1038000</v>
      </c>
      <c r="E5" s="5">
        <f t="shared" si="0"/>
        <v>0.96200185356811863</v>
      </c>
      <c r="G5" s="32"/>
      <c r="H5" s="3" t="s">
        <v>4</v>
      </c>
      <c r="I5" s="4">
        <v>1055000</v>
      </c>
      <c r="J5" s="4">
        <v>1064000</v>
      </c>
      <c r="K5" s="5">
        <v>1.0085308056872038</v>
      </c>
    </row>
    <row r="6" spans="1:11" ht="18" thickBot="1" x14ac:dyDescent="0.75">
      <c r="A6" s="33"/>
      <c r="B6" s="12" t="s">
        <v>5</v>
      </c>
      <c r="C6" s="13">
        <v>4166000</v>
      </c>
      <c r="D6" s="13">
        <v>4338000</v>
      </c>
      <c r="E6" s="14">
        <f t="shared" si="0"/>
        <v>1.0412866058569372</v>
      </c>
      <c r="G6" s="33"/>
      <c r="H6" s="12" t="s">
        <v>5</v>
      </c>
      <c r="I6" s="13">
        <v>4145000</v>
      </c>
      <c r="J6" s="13">
        <v>4401000</v>
      </c>
      <c r="K6" s="14">
        <v>1.061761158021713</v>
      </c>
    </row>
    <row r="7" spans="1:11" ht="18" thickTop="1" x14ac:dyDescent="0.7">
      <c r="A7" s="34" t="s">
        <v>16</v>
      </c>
      <c r="B7" s="9" t="s">
        <v>6</v>
      </c>
      <c r="C7" s="10">
        <v>1094000</v>
      </c>
      <c r="D7" s="10">
        <v>1135000</v>
      </c>
      <c r="E7" s="11">
        <f t="shared" si="0"/>
        <v>1.0374771480804388</v>
      </c>
      <c r="G7" s="34" t="s">
        <v>16</v>
      </c>
      <c r="H7" s="9" t="s">
        <v>6</v>
      </c>
      <c r="I7" s="10">
        <v>1033000</v>
      </c>
      <c r="J7" s="10">
        <v>1124000</v>
      </c>
      <c r="K7" s="11">
        <v>1.0880929332042595</v>
      </c>
    </row>
    <row r="8" spans="1:11" x14ac:dyDescent="0.7">
      <c r="A8" s="35"/>
      <c r="B8" s="3" t="s">
        <v>7</v>
      </c>
      <c r="C8" s="4">
        <v>1088000</v>
      </c>
      <c r="D8" s="4">
        <v>1069000</v>
      </c>
      <c r="E8" s="5">
        <f t="shared" si="0"/>
        <v>0.98253676470588236</v>
      </c>
      <c r="G8" s="35"/>
      <c r="H8" s="3" t="s">
        <v>7</v>
      </c>
      <c r="I8" s="4">
        <v>1038000</v>
      </c>
      <c r="J8" s="4">
        <v>1045000</v>
      </c>
      <c r="K8" s="5">
        <v>1.0067437379576107</v>
      </c>
    </row>
    <row r="9" spans="1:11" x14ac:dyDescent="0.7">
      <c r="A9" s="35"/>
      <c r="B9" s="3" t="s">
        <v>8</v>
      </c>
      <c r="C9" s="4">
        <v>1050000</v>
      </c>
      <c r="D9" s="4">
        <v>1095000</v>
      </c>
      <c r="E9" s="5">
        <f t="shared" si="0"/>
        <v>1.0428571428571429</v>
      </c>
      <c r="G9" s="35"/>
      <c r="H9" s="3" t="s">
        <v>8</v>
      </c>
      <c r="I9" s="4">
        <v>1064000</v>
      </c>
      <c r="J9" s="4">
        <v>1074000</v>
      </c>
      <c r="K9" s="5">
        <v>1.0093984962406015</v>
      </c>
    </row>
    <row r="10" spans="1:11" x14ac:dyDescent="0.7">
      <c r="A10" s="35"/>
      <c r="B10" s="3" t="s">
        <v>9</v>
      </c>
      <c r="C10" s="4">
        <v>1088000</v>
      </c>
      <c r="D10" s="4">
        <v>1052000</v>
      </c>
      <c r="E10" s="5">
        <f t="shared" si="0"/>
        <v>0.96691176470588236</v>
      </c>
      <c r="G10" s="35"/>
      <c r="H10" s="3" t="s">
        <v>9</v>
      </c>
      <c r="I10" s="4">
        <v>1095000</v>
      </c>
      <c r="J10" s="4">
        <v>1091000</v>
      </c>
      <c r="K10" s="5">
        <v>0.9963470319634703</v>
      </c>
    </row>
    <row r="11" spans="1:11" x14ac:dyDescent="0.7">
      <c r="A11" s="35"/>
      <c r="B11" s="3" t="s">
        <v>10</v>
      </c>
      <c r="C11" s="4">
        <v>1058000</v>
      </c>
      <c r="D11" s="4">
        <v>1062000</v>
      </c>
      <c r="E11" s="5">
        <f t="shared" si="0"/>
        <v>1.003780718336484</v>
      </c>
      <c r="G11" s="35"/>
      <c r="H11" s="3" t="s">
        <v>10</v>
      </c>
      <c r="I11" s="4">
        <v>1064000</v>
      </c>
      <c r="J11" s="4">
        <v>1161000</v>
      </c>
      <c r="K11" s="5">
        <v>1.0911654135338347</v>
      </c>
    </row>
    <row r="12" spans="1:11" x14ac:dyDescent="0.7">
      <c r="A12" s="35"/>
      <c r="B12" s="3" t="s">
        <v>11</v>
      </c>
      <c r="C12" s="4">
        <v>1036000</v>
      </c>
      <c r="D12" s="4">
        <v>1004000</v>
      </c>
      <c r="E12" s="5">
        <f t="shared" si="0"/>
        <v>0.96911196911196906</v>
      </c>
      <c r="G12" s="35"/>
      <c r="H12" s="3" t="s">
        <v>11</v>
      </c>
      <c r="I12" s="4">
        <v>1078000</v>
      </c>
      <c r="J12" s="4">
        <v>1136000</v>
      </c>
      <c r="K12" s="5">
        <v>1.0538033395176252</v>
      </c>
    </row>
    <row r="13" spans="1:11" ht="18" thickBot="1" x14ac:dyDescent="0.75">
      <c r="A13" s="36"/>
      <c r="B13" s="19" t="s">
        <v>12</v>
      </c>
      <c r="C13" s="20">
        <v>6414000</v>
      </c>
      <c r="D13" s="20">
        <v>6417000</v>
      </c>
      <c r="E13" s="21">
        <f t="shared" si="0"/>
        <v>1.0004677268475211</v>
      </c>
      <c r="G13" s="36"/>
      <c r="H13" s="19" t="s">
        <v>12</v>
      </c>
      <c r="I13" s="20">
        <v>6372000</v>
      </c>
      <c r="J13" s="20">
        <v>6631000</v>
      </c>
      <c r="K13" s="21">
        <v>1.0406465787821719</v>
      </c>
    </row>
    <row r="14" spans="1:11" ht="18.399999999999999" thickTop="1" thickBot="1" x14ac:dyDescent="0.75">
      <c r="A14" s="15" t="s">
        <v>13</v>
      </c>
      <c r="B14" s="16"/>
      <c r="C14" s="17">
        <f>SUM(C2:C13)</f>
        <v>21160000</v>
      </c>
      <c r="D14" s="17">
        <f>SUM(D2:D13)</f>
        <v>21510000</v>
      </c>
      <c r="E14" s="18">
        <f t="shared" si="0"/>
        <v>1.0165406427221173</v>
      </c>
      <c r="G14" s="15" t="s">
        <v>13</v>
      </c>
      <c r="H14" s="16"/>
      <c r="I14" s="17">
        <v>10517000</v>
      </c>
      <c r="J14" s="17">
        <v>11032000</v>
      </c>
      <c r="K14" s="18">
        <v>1.0489683369782257</v>
      </c>
    </row>
  </sheetData>
  <mergeCells count="4">
    <mergeCell ref="G2:G6"/>
    <mergeCell ref="G7:G13"/>
    <mergeCell ref="A2:A6"/>
    <mergeCell ref="A7:A13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</vt:vector>
  </HeadingPairs>
  <TitlesOfParts>
    <vt:vector size="5" baseType="lpstr">
      <vt:lpstr>販売データ</vt:lpstr>
      <vt:lpstr>11月</vt:lpstr>
      <vt:lpstr>12月</vt:lpstr>
      <vt:lpstr>集計</vt:lpstr>
      <vt:lpstr>12月スカート構成比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佐藤嘉浩</dc:creator>
  <cp:lastModifiedBy>佐藤嘉浩</cp:lastModifiedBy>
  <dcterms:created xsi:type="dcterms:W3CDTF">2020-12-07T01:17:31Z</dcterms:created>
  <dcterms:modified xsi:type="dcterms:W3CDTF">2020-12-07T03:02:53Z</dcterms:modified>
</cp:coreProperties>
</file>